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035" activeTab="0"/>
  </bookViews>
  <sheets>
    <sheet name="criteriu calitate scheme" sheetId="1" r:id="rId1"/>
  </sheets>
  <definedNames>
    <definedName name="_xlnm.Print_Area" localSheetId="0">'criteriu calitate scheme'!$A$1:$J$145</definedName>
  </definedNames>
  <calcPr fullCalcOnLoad="1"/>
</workbook>
</file>

<file path=xl/sharedStrings.xml><?xml version="1.0" encoding="utf-8"?>
<sst xmlns="http://schemas.openxmlformats.org/spreadsheetml/2006/main" count="221" uniqueCount="221">
  <si>
    <t xml:space="preserve">  </t>
  </si>
  <si>
    <t>CASA NATIONALA DE ASIGURARI DE SANATATE</t>
  </si>
  <si>
    <t>FURNIZOR SERVICII MEDICALE</t>
  </si>
  <si>
    <t xml:space="preserve">           CASA  DE ASIGURARI DE SANATATE</t>
  </si>
  <si>
    <t>PUNCTUL DE LUCRU</t>
  </si>
  <si>
    <t xml:space="preserve">                          S  U  C  E  A  V  A</t>
  </si>
  <si>
    <t xml:space="preserve">CRITERIUL DE CALITATE-SUBCRITERIUL:" INDEPLINIREA CERINTELOR PENTRU CALITATE SI COMPETENTA " </t>
  </si>
  <si>
    <t>IN CONF. CU SR EN ISO 15189 (RENAR)</t>
  </si>
  <si>
    <t>analize</t>
  </si>
  <si>
    <t>punctaj</t>
  </si>
  <si>
    <t>ORD</t>
  </si>
  <si>
    <t>COD_N</t>
  </si>
  <si>
    <t xml:space="preserve">            DENUMIRE INVESTIGATIE</t>
  </si>
  <si>
    <t>punctaj/analiza</t>
  </si>
  <si>
    <t>acreditate din</t>
  </si>
  <si>
    <t>obtinut</t>
  </si>
  <si>
    <t xml:space="preserve">                    PROCEDURA</t>
  </si>
  <si>
    <t>CERT.RENAR</t>
  </si>
  <si>
    <t>HEMATOLOGIE</t>
  </si>
  <si>
    <t>2.6001</t>
  </si>
  <si>
    <t>Hemoleucograma completa - hemoglobina, hematocrit, nr. eritrocite, nr. leucocite, nr. trombocite, formula leucocitara,indicii eritrocitari  * 1)</t>
  </si>
  <si>
    <t>2.6002</t>
  </si>
  <si>
    <t>Numărătoare reticulocite</t>
  </si>
  <si>
    <t>2.6003</t>
  </si>
  <si>
    <t>Examen citologic al frotiului sanguin *3)</t>
  </si>
  <si>
    <t>2.6040</t>
  </si>
  <si>
    <t>VSH  *1)</t>
  </si>
  <si>
    <t>2.60501</t>
  </si>
  <si>
    <t>Determinare la gravidă a grupului sanguin ABO    *1)</t>
  </si>
  <si>
    <t>2.60502</t>
  </si>
  <si>
    <t>Determinare la gravidă a grupului sanguin Rh    *1)</t>
  </si>
  <si>
    <t>2.6059</t>
  </si>
  <si>
    <t xml:space="preserve">Anticorpi specifici anti Rh la gravidă   </t>
  </si>
  <si>
    <t>2.6101</t>
  </si>
  <si>
    <t>Timp Quick  și INR  *1) (International Normalised Ratio)</t>
  </si>
  <si>
    <t>2.6102</t>
  </si>
  <si>
    <t>APTT</t>
  </si>
  <si>
    <t>2.6103</t>
  </si>
  <si>
    <t>FIBRINOGENEMIE*1)</t>
  </si>
  <si>
    <t>BIOCHIMIE</t>
  </si>
  <si>
    <t>2.1002</t>
  </si>
  <si>
    <t xml:space="preserve">Proteine totale serice   *1)                               </t>
  </si>
  <si>
    <t>2.1003</t>
  </si>
  <si>
    <t xml:space="preserve">Electroforeza proteinelor serice    *1)                    </t>
  </si>
  <si>
    <t>2.10063</t>
  </si>
  <si>
    <t>Feritină serică</t>
  </si>
  <si>
    <t>2.1011</t>
  </si>
  <si>
    <t xml:space="preserve">Uree serică   *1)                                          </t>
  </si>
  <si>
    <t>2.1012</t>
  </si>
  <si>
    <t xml:space="preserve">Acid uric seric   *1)                                       </t>
  </si>
  <si>
    <t>2.1014</t>
  </si>
  <si>
    <t xml:space="preserve">Creatinină serică  *1), **)                               </t>
  </si>
  <si>
    <t>2.1015</t>
  </si>
  <si>
    <t xml:space="preserve">Bilirubină totală    *1)                                    </t>
  </si>
  <si>
    <t>2.1016</t>
  </si>
  <si>
    <t xml:space="preserve">Bilirubină directă  *1)                                   </t>
  </si>
  <si>
    <t>2.1020</t>
  </si>
  <si>
    <t xml:space="preserve">Glicemie   *1)                                             </t>
  </si>
  <si>
    <t>2.10303</t>
  </si>
  <si>
    <t xml:space="preserve">Colesterol seric total    *1)                               </t>
  </si>
  <si>
    <t>2.10304</t>
  </si>
  <si>
    <t xml:space="preserve">HDL colesterol   *1)                                       </t>
  </si>
  <si>
    <t>2.10305</t>
  </si>
  <si>
    <t xml:space="preserve">LDL colesterol    *1)                                       </t>
  </si>
  <si>
    <t>2.10306</t>
  </si>
  <si>
    <t xml:space="preserve">Trigliceride serice    *1)                                  </t>
  </si>
  <si>
    <t>2.10402</t>
  </si>
  <si>
    <t xml:space="preserve">TGP    *1)                                                  </t>
  </si>
  <si>
    <t>2.10403</t>
  </si>
  <si>
    <t xml:space="preserve">TGO   *1)                                                   </t>
  </si>
  <si>
    <t>2.10404</t>
  </si>
  <si>
    <t>Creatinkinaza CK</t>
  </si>
  <si>
    <t>2.10406</t>
  </si>
  <si>
    <t xml:space="preserve">Gama GT                                                 </t>
  </si>
  <si>
    <t>2.10409</t>
  </si>
  <si>
    <t xml:space="preserve">Fosfatază alcalină   *1)                                   </t>
  </si>
  <si>
    <t>2.10500</t>
  </si>
  <si>
    <t xml:space="preserve">Sodiu seric    *1)                                          </t>
  </si>
  <si>
    <t>2.10501</t>
  </si>
  <si>
    <t xml:space="preserve">Potasiu seric   *1)                                          </t>
  </si>
  <si>
    <t>2.10503</t>
  </si>
  <si>
    <t xml:space="preserve">Calciu seric total   *1)                                   </t>
  </si>
  <si>
    <t>2.10504</t>
  </si>
  <si>
    <t xml:space="preserve">Calciu ionic seric  *1)                                    </t>
  </si>
  <si>
    <t>2.10505</t>
  </si>
  <si>
    <t xml:space="preserve">Magneziemie    *1)                                          </t>
  </si>
  <si>
    <t>2.10506</t>
  </si>
  <si>
    <t xml:space="preserve">Sideremie    *1)                                            </t>
  </si>
  <si>
    <t>2.10507</t>
  </si>
  <si>
    <t>Fosfor  (fosfat seric)</t>
  </si>
  <si>
    <t>2.2600</t>
  </si>
  <si>
    <t xml:space="preserve">Examen complet de urină (sumar + sediment)    *1)           </t>
  </si>
  <si>
    <t>2.2604</t>
  </si>
  <si>
    <t xml:space="preserve">Dozare proteine urinare   *1)                              </t>
  </si>
  <si>
    <t>2.2612</t>
  </si>
  <si>
    <t>Microalbuminuria (albumină urinară) *8)</t>
  </si>
  <si>
    <t>2.2622</t>
  </si>
  <si>
    <t xml:space="preserve">Dozare glucoză urinară   *1)                               </t>
  </si>
  <si>
    <t>2.2623</t>
  </si>
  <si>
    <t>Creatinină urinară *8)</t>
  </si>
  <si>
    <t>IMUNOLOGIE</t>
  </si>
  <si>
    <t>2.2500</t>
  </si>
  <si>
    <t xml:space="preserve">TSH   *1)                                                 </t>
  </si>
  <si>
    <t>2.2502</t>
  </si>
  <si>
    <t xml:space="preserve">FT4   *1)                                                 </t>
  </si>
  <si>
    <t>2.2507</t>
  </si>
  <si>
    <t>Parathormonul seric (PTH)</t>
  </si>
  <si>
    <t>2.2509</t>
  </si>
  <si>
    <t xml:space="preserve">Hormonul foliculinostimulant FSH                                                    </t>
  </si>
  <si>
    <t>2.2510</t>
  </si>
  <si>
    <t xml:space="preserve">Hormonul luteinizant (LH)                                                </t>
  </si>
  <si>
    <t>2.2514</t>
  </si>
  <si>
    <t xml:space="preserve">Cortizol                                               </t>
  </si>
  <si>
    <t>2.2521</t>
  </si>
  <si>
    <t>Testosteron</t>
  </si>
  <si>
    <t>2.2522</t>
  </si>
  <si>
    <t xml:space="preserve">Estradiol                                              </t>
  </si>
  <si>
    <t>2.2523</t>
  </si>
  <si>
    <t xml:space="preserve">Progesteron                                             </t>
  </si>
  <si>
    <t>2.2525</t>
  </si>
  <si>
    <t xml:space="preserve">Prolactină                                             </t>
  </si>
  <si>
    <t>2.327091</t>
  </si>
  <si>
    <t xml:space="preserve">Anti-HAV IgM    *2)                                      </t>
  </si>
  <si>
    <t>2.327092</t>
  </si>
  <si>
    <t>Ag HBs  *1)</t>
  </si>
  <si>
    <t>2.327093</t>
  </si>
  <si>
    <t>Anticorpi Anti HCV*1)</t>
  </si>
  <si>
    <t>2.32710</t>
  </si>
  <si>
    <t xml:space="preserve">Testare HIV la gravidă    *1)                              </t>
  </si>
  <si>
    <t>2.40000</t>
  </si>
  <si>
    <t xml:space="preserve">ASLO   *1)                                                 </t>
  </si>
  <si>
    <t>2.40010</t>
  </si>
  <si>
    <t xml:space="preserve">VDRL  *1) sau RPR   *1)                                                                                                  </t>
  </si>
  <si>
    <t>2.40013</t>
  </si>
  <si>
    <t xml:space="preserve">Confirmare TPHA    *4)                                </t>
  </si>
  <si>
    <t>2.40203</t>
  </si>
  <si>
    <t xml:space="preserve">Antigen Helicobacter Pylori *1)                                 </t>
  </si>
  <si>
    <t>2.430011</t>
  </si>
  <si>
    <t xml:space="preserve">Complement seric C3                                    </t>
  </si>
  <si>
    <t>2.430012</t>
  </si>
  <si>
    <t xml:space="preserve">Complement seric C4                                    </t>
  </si>
  <si>
    <t>2.43010</t>
  </si>
  <si>
    <t xml:space="preserve">IgG seric                                              </t>
  </si>
  <si>
    <t>2.43011</t>
  </si>
  <si>
    <t xml:space="preserve">IgA, seric                                             </t>
  </si>
  <si>
    <t>2.43012</t>
  </si>
  <si>
    <t xml:space="preserve">IgM seric                                              </t>
  </si>
  <si>
    <t>2.43014</t>
  </si>
  <si>
    <t xml:space="preserve">IgE seric                                              </t>
  </si>
  <si>
    <t>2.40053</t>
  </si>
  <si>
    <t xml:space="preserve">Proteina C reactivă    *1)                                   </t>
  </si>
  <si>
    <t>2.43040</t>
  </si>
  <si>
    <t>Factor reumatoid*1)</t>
  </si>
  <si>
    <t>2.43044</t>
  </si>
  <si>
    <t>ATPO</t>
  </si>
  <si>
    <t>2.43135</t>
  </si>
  <si>
    <t xml:space="preserve">PSA *1)                                                  </t>
  </si>
  <si>
    <t>2.43136</t>
  </si>
  <si>
    <t xml:space="preserve">free PSA   *6)                                                </t>
  </si>
  <si>
    <t>MICROBIOLOGIE</t>
  </si>
  <si>
    <t>EXUDAT FARINGIAN</t>
  </si>
  <si>
    <t>2.3025</t>
  </si>
  <si>
    <t xml:space="preserve">Examen bacteriologic exudat faringian    - Examen microscopic nativ si colorat, cultură și  identificare bacteriana   *1)                                            </t>
  </si>
  <si>
    <t>2.50102</t>
  </si>
  <si>
    <t xml:space="preserve">Examen fungic exudat faringian    - Examen microscopic nativ si colorat, cultură și  identificare fungica  *1)                                      </t>
  </si>
  <si>
    <t>EXAMEN URINA</t>
  </si>
  <si>
    <t>2.3100</t>
  </si>
  <si>
    <t>Urocultură*1) Examen microscopic nativ si colorat, cultură și  identificare bacteriana</t>
  </si>
  <si>
    <t>EXAMENE MATERII FECALE</t>
  </si>
  <si>
    <t>2.3062</t>
  </si>
  <si>
    <t xml:space="preserve">Coprocultură*1)  Examen microscopic nativ si colorat, cultură și  identificare bacteriana                                        </t>
  </si>
  <si>
    <t>2.50120_1</t>
  </si>
  <si>
    <t>Examen micologic materii fecale - Examen microscopic nativ şi colorat, cultură şi identificare fungică*1)</t>
  </si>
  <si>
    <t>2.5100</t>
  </si>
  <si>
    <t xml:space="preserve">Examen coproparazitologic  *1)                  </t>
  </si>
  <si>
    <t>2.2701</t>
  </si>
  <si>
    <t xml:space="preserve">Depistare hemoragii oculte *1)                                 </t>
  </si>
  <si>
    <t>EXAMENE DIN SECRETII VAGINALE</t>
  </si>
  <si>
    <t>2.3074</t>
  </si>
  <si>
    <t>Examene din secreţii vaginale - Examen microscopic nativ şi colorat, cultură şi identificare bacteriană*1)</t>
  </si>
  <si>
    <t>2.50114</t>
  </si>
  <si>
    <t>Examene din secreţii vaginale - Examen microscopic nativ şi colorat, cultură şi identificare fungică*1)</t>
  </si>
  <si>
    <t>EXAMENE DIN SECRETII URETRALE</t>
  </si>
  <si>
    <t>2.3080</t>
  </si>
  <si>
    <t>Examene din secreţii uretrale - Examen microscopic nativ şi colorat, cultură şi identificare bacteriană*1)</t>
  </si>
  <si>
    <t>2.50115</t>
  </si>
  <si>
    <t>Examene din secreţii uretrale - Examen microscopic nativ şi colorat, cultură şi identificare fungică*1)</t>
  </si>
  <si>
    <t>EXAMENE DIN SECRETII OTICE</t>
  </si>
  <si>
    <t>2.3050</t>
  </si>
  <si>
    <t>Examen bacteriologic din secreţii otice - Examen microscopic  nativ şi colorat, cultură şi identificare bacteriană*1)</t>
  </si>
  <si>
    <t>2.50119</t>
  </si>
  <si>
    <t>Examen fungic din secreţii otice - Examen microscopic nativ şi colorat, cultură şi identificare fungică*1)</t>
  </si>
  <si>
    <t>EXAMENE DIN SECRETII NAZALE</t>
  </si>
  <si>
    <t>2.3022</t>
  </si>
  <si>
    <t>Examen bacteriologic din secreţii nazale - Examen microscopic nativ si colorat, cultură și  identificare bacteriana  *1)</t>
  </si>
  <si>
    <t>2.50103</t>
  </si>
  <si>
    <t>Examen fungic din secreţii nazale - Examen microscopic nativ si colorat, cultură și  identificare fungica *1)</t>
  </si>
  <si>
    <t>EXAMENE DIN SECRETII CONJUNCTIVALE</t>
  </si>
  <si>
    <t>2.3040</t>
  </si>
  <si>
    <t>Examen bacteriologic din secreţii conjunctivale - Examen microscopic nativ şi colorat, cultură şi identificare bacteriană*1)</t>
  </si>
  <si>
    <t>2.50110</t>
  </si>
  <si>
    <t>Examen fungic din secreţii conjunctivale - Examen microscopic nativ şi colorat, cultură şi identificare fungică*1)</t>
  </si>
  <si>
    <t>EXAMENE DIN COLECTIE PURULENTA</t>
  </si>
  <si>
    <t>2.5032</t>
  </si>
  <si>
    <t>Examen bacteriologic din colecţie purulentă - Examen microscopic nativ şi colorat, cultură şi identificare bacteriană*1)</t>
  </si>
  <si>
    <t>2.50120_2</t>
  </si>
  <si>
    <t>Examen fungic din colecţie purulentă - Examen microscopic nativ şi colorat, cultură şi identificare fungică*1)</t>
  </si>
  <si>
    <t>Testarea sensibilitatii la substante antimicrobiene si antifungice</t>
  </si>
  <si>
    <t>2.313</t>
  </si>
  <si>
    <t xml:space="preserve">Antibiograma    *5)                                   </t>
  </si>
  <si>
    <t>2.502</t>
  </si>
  <si>
    <t xml:space="preserve">Antifungigrama   *5)                           </t>
  </si>
  <si>
    <t>,</t>
  </si>
  <si>
    <t>TOTAL GENERAL</t>
  </si>
  <si>
    <t>NOTA: Fiecare cod de investigatie din lista analizelor de laborator prevazuta in anexa 17 la ordin , reprezinta o singura analiza chiar daca analiza respectiva este compusa din mai multi parametri.</t>
  </si>
  <si>
    <t>NOTA: In coloana "analize acreditate RENAR" se va inscrie cifra 1 in dreptul fiecarei analize din certificatul RENAR.</t>
  </si>
  <si>
    <t>Situatia se va intocmi pentru fiecare punct de lucru</t>
  </si>
  <si>
    <t xml:space="preserve">          RASPUNDEM DE EXACTITATEA SI REALITATEA DATELOR</t>
  </si>
  <si>
    <t xml:space="preserve">           REPREZENTANT LEGAL FURNIZOR</t>
  </si>
  <si>
    <t>ANEXA  A</t>
  </si>
  <si>
    <t>ANEXA SE VA TRANSMITE IN FORMAT ELECTRONIC EXCEL SI  PE ADRESA DE E-MAIL contractare@cassv.ro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</si>
</sst>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29" fillId="29" borderId="2" applyNumberFormat="0" applyAlignment="0" applyProtection="0"/>
    <xf numFmtId="0" fontId="11" fillId="0" borderId="3" applyNumberFormat="0" applyFill="0" applyAlignment="0" applyProtection="0"/>
    <xf numFmtId="0" fontId="30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3" fillId="28" borderId="8" applyNumberFormat="0" applyAlignment="0" applyProtection="0"/>
    <xf numFmtId="0" fontId="36" fillId="33" borderId="2" applyNumberFormat="0" applyAlignment="0" applyProtection="0"/>
    <xf numFmtId="0" fontId="14" fillId="34" borderId="1" applyNumberFormat="0" applyAlignment="0" applyProtection="0"/>
    <xf numFmtId="0" fontId="37" fillId="0" borderId="9" applyNumberFormat="0" applyFill="0" applyAlignment="0" applyProtection="0"/>
    <xf numFmtId="0" fontId="38" fillId="35" borderId="0" applyNumberFormat="0" applyBorder="0" applyAlignment="0" applyProtection="0"/>
    <xf numFmtId="0" fontId="15" fillId="36" borderId="0" applyNumberFormat="0" applyBorder="0" applyAlignment="0" applyProtection="0"/>
    <xf numFmtId="0" fontId="0" fillId="37" borderId="10" applyNumberFormat="0" applyFont="0" applyAlignment="0" applyProtection="0"/>
    <xf numFmtId="0" fontId="1" fillId="38" borderId="11" applyNumberFormat="0" applyFont="0" applyAlignment="0" applyProtection="0"/>
    <xf numFmtId="0" fontId="39" fillId="29" borderId="12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22" fillId="39" borderId="17" applyNumberFormat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1" fontId="3" fillId="0" borderId="25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1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1" fontId="3" fillId="0" borderId="27" xfId="0" applyNumberFormat="1" applyFont="1" applyBorder="1" applyAlignment="1" applyProtection="1">
      <alignment/>
      <protection/>
    </xf>
    <xf numFmtId="1" fontId="3" fillId="0" borderId="28" xfId="0" applyNumberFormat="1" applyFont="1" applyBorder="1" applyAlignment="1" applyProtection="1">
      <alignment/>
      <protection/>
    </xf>
    <xf numFmtId="1" fontId="3" fillId="0" borderId="29" xfId="0" applyNumberFormat="1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/>
    </xf>
    <xf numFmtId="1" fontId="3" fillId="0" borderId="30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0" fillId="0" borderId="32" xfId="0" applyNumberFormat="1" applyBorder="1" applyAlignment="1" applyProtection="1">
      <alignment/>
      <protection/>
    </xf>
    <xf numFmtId="49" fontId="3" fillId="40" borderId="32" xfId="0" applyNumberFormat="1" applyFont="1" applyFill="1" applyBorder="1" applyAlignment="1" applyProtection="1">
      <alignment wrapText="1"/>
      <protection/>
    </xf>
    <xf numFmtId="1" fontId="0" fillId="0" borderId="33" xfId="0" applyNumberForma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1" fontId="3" fillId="0" borderId="20" xfId="0" applyNumberFormat="1" applyFont="1" applyBorder="1" applyAlignment="1" applyProtection="1">
      <alignment horizontal="center"/>
      <protection/>
    </xf>
    <xf numFmtId="49" fontId="0" fillId="0" borderId="35" xfId="0" applyNumberFormat="1" applyBorder="1" applyAlignment="1" applyProtection="1">
      <alignment/>
      <protection/>
    </xf>
    <xf numFmtId="49" fontId="0" fillId="0" borderId="35" xfId="0" applyNumberFormat="1" applyBorder="1" applyAlignment="1" applyProtection="1">
      <alignment wrapText="1" shrinkToFit="1"/>
      <protection/>
    </xf>
    <xf numFmtId="0" fontId="7" fillId="0" borderId="35" xfId="0" applyFont="1" applyBorder="1" applyAlignment="1" applyProtection="1">
      <alignment wrapText="1" shrinkToFit="1"/>
      <protection/>
    </xf>
    <xf numFmtId="1" fontId="0" fillId="0" borderId="35" xfId="0" applyNumberFormat="1" applyBorder="1" applyAlignment="1" applyProtection="1">
      <alignment wrapText="1" shrinkToFit="1"/>
      <protection/>
    </xf>
    <xf numFmtId="1" fontId="0" fillId="0" borderId="35" xfId="0" applyNumberForma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/>
      <protection/>
    </xf>
    <xf numFmtId="49" fontId="3" fillId="40" borderId="35" xfId="0" applyNumberFormat="1" applyFont="1" applyFill="1" applyBorder="1" applyAlignment="1" applyProtection="1">
      <alignment wrapText="1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wrapText="1"/>
      <protection/>
    </xf>
    <xf numFmtId="3" fontId="7" fillId="0" borderId="35" xfId="0" applyNumberFormat="1" applyFont="1" applyBorder="1" applyAlignment="1" applyProtection="1">
      <alignment wrapText="1"/>
      <protection/>
    </xf>
    <xf numFmtId="0" fontId="8" fillId="40" borderId="35" xfId="0" applyFont="1" applyFill="1" applyBorder="1" applyAlignment="1" applyProtection="1">
      <alignment wrapText="1"/>
      <protection/>
    </xf>
    <xf numFmtId="0" fontId="7" fillId="41" borderId="35" xfId="0" applyFont="1" applyFill="1" applyBorder="1" applyAlignment="1" applyProtection="1">
      <alignment vertical="center" wrapText="1"/>
      <protection/>
    </xf>
    <xf numFmtId="49" fontId="0" fillId="0" borderId="35" xfId="0" applyNumberFormat="1" applyBorder="1" applyAlignment="1" applyProtection="1">
      <alignment horizontal="left"/>
      <protection/>
    </xf>
    <xf numFmtId="1" fontId="3" fillId="0" borderId="35" xfId="0" applyNumberFormat="1" applyFont="1" applyBorder="1" applyAlignment="1" applyProtection="1">
      <alignment wrapText="1"/>
      <protection/>
    </xf>
    <xf numFmtId="49" fontId="0" fillId="42" borderId="35" xfId="0" applyNumberFormat="1" applyFill="1" applyBorder="1" applyAlignment="1" applyProtection="1">
      <alignment horizontal="left"/>
      <protection/>
    </xf>
    <xf numFmtId="1" fontId="3" fillId="40" borderId="35" xfId="0" applyNumberFormat="1" applyFont="1" applyFill="1" applyBorder="1" applyAlignment="1" applyProtection="1">
      <alignment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1" fontId="0" fillId="42" borderId="36" xfId="0" applyNumberFormat="1" applyFill="1" applyBorder="1" applyAlignment="1" applyProtection="1">
      <alignment horizontal="left"/>
      <protection/>
    </xf>
    <xf numFmtId="1" fontId="3" fillId="40" borderId="35" xfId="0" applyNumberFormat="1" applyFont="1" applyFill="1" applyBorder="1" applyAlignment="1" applyProtection="1">
      <alignment wrapText="1" shrinkToFit="1"/>
      <protection/>
    </xf>
    <xf numFmtId="0" fontId="8" fillId="40" borderId="35" xfId="0" applyFont="1" applyFill="1" applyBorder="1" applyAlignment="1" applyProtection="1">
      <alignment wrapText="1" shrinkToFit="1"/>
      <protection/>
    </xf>
    <xf numFmtId="0" fontId="3" fillId="0" borderId="37" xfId="0" applyFont="1" applyBorder="1" applyAlignment="1" applyProtection="1">
      <alignment horizontal="center"/>
      <protection/>
    </xf>
    <xf numFmtId="49" fontId="0" fillId="42" borderId="38" xfId="0" applyNumberFormat="1" applyFill="1" applyBorder="1" applyAlignment="1" applyProtection="1">
      <alignment horizontal="left"/>
      <protection/>
    </xf>
    <xf numFmtId="0" fontId="8" fillId="0" borderId="38" xfId="0" applyFont="1" applyFill="1" applyBorder="1" applyAlignment="1" applyProtection="1" quotePrefix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85" zoomScaleNormal="85" zoomScalePageLayoutView="0" workbookViewId="0" topLeftCell="A1">
      <pane xSplit="3" ySplit="13" topLeftCell="D12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9.140625" defaultRowHeight="12.75"/>
  <cols>
    <col min="1" max="1" width="8.28125" style="0" customWidth="1"/>
    <col min="2" max="2" width="10.7109375" style="0" customWidth="1"/>
    <col min="3" max="3" width="60.8515625" style="0" customWidth="1"/>
    <col min="4" max="4" width="18.421875" style="0" customWidth="1"/>
    <col min="5" max="5" width="14.8515625" style="0" customWidth="1"/>
    <col min="6" max="6" width="16.140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 t="s">
        <v>0</v>
      </c>
      <c r="D2" s="3" t="s">
        <v>219</v>
      </c>
      <c r="E2" s="2"/>
      <c r="F2" s="2"/>
      <c r="G2" s="2"/>
      <c r="H2" s="2"/>
      <c r="I2" s="2"/>
    </row>
    <row r="3" spans="1:9" ht="15.75">
      <c r="A3" s="4" t="s">
        <v>1</v>
      </c>
      <c r="B3" s="4"/>
      <c r="C3" s="4"/>
      <c r="D3" s="5"/>
      <c r="E3" s="5" t="s">
        <v>2</v>
      </c>
      <c r="F3" s="5"/>
      <c r="G3" s="2"/>
      <c r="H3" s="2"/>
      <c r="I3" s="2"/>
    </row>
    <row r="4" spans="1:9" ht="15.75">
      <c r="A4" s="4" t="s">
        <v>3</v>
      </c>
      <c r="B4" s="4"/>
      <c r="C4" s="4"/>
      <c r="D4" s="5"/>
      <c r="E4" s="6" t="s">
        <v>4</v>
      </c>
      <c r="F4" s="6"/>
      <c r="G4" s="2"/>
      <c r="H4" s="2"/>
      <c r="I4" s="2"/>
    </row>
    <row r="5" spans="1:9" ht="18">
      <c r="A5" s="4" t="s">
        <v>5</v>
      </c>
      <c r="B5" s="4"/>
      <c r="C5" s="4"/>
      <c r="D5" s="7"/>
      <c r="E5" s="5"/>
      <c r="F5" s="5"/>
      <c r="G5" s="2"/>
      <c r="H5" s="2"/>
      <c r="I5" s="2"/>
    </row>
    <row r="6" spans="1:9" ht="11.25" customHeight="1">
      <c r="A6" s="4"/>
      <c r="B6" s="4"/>
      <c r="C6" s="4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8" t="s">
        <v>6</v>
      </c>
      <c r="E7" s="2"/>
      <c r="F7" s="2"/>
      <c r="G7" s="2"/>
      <c r="H7" s="2"/>
      <c r="I7" s="2"/>
    </row>
    <row r="8" spans="1:9" ht="15.75">
      <c r="A8" s="2"/>
      <c r="B8" s="2"/>
      <c r="C8" s="2"/>
      <c r="D8" s="8" t="s">
        <v>7</v>
      </c>
      <c r="E8" s="2"/>
      <c r="F8" s="2"/>
      <c r="G8" s="2"/>
      <c r="H8" s="2"/>
      <c r="I8" s="2"/>
    </row>
    <row r="9" spans="1:9" s="1" customFormat="1" ht="15">
      <c r="A9" s="9"/>
      <c r="B9" s="10"/>
      <c r="C9" s="11"/>
      <c r="D9" s="11"/>
      <c r="E9" s="11"/>
      <c r="F9" s="11"/>
      <c r="G9" s="12"/>
      <c r="H9" s="12"/>
      <c r="I9" s="12"/>
    </row>
    <row r="10" spans="1:9" ht="25.5" customHeight="1" thickBot="1">
      <c r="A10" s="13"/>
      <c r="B10" s="14"/>
      <c r="C10" s="15">
        <v>2021</v>
      </c>
      <c r="D10" s="14"/>
      <c r="E10" s="2"/>
      <c r="F10" s="2"/>
      <c r="G10" s="2"/>
      <c r="H10" s="2"/>
      <c r="I10" s="2"/>
    </row>
    <row r="11" spans="1:6" ht="18" customHeight="1" thickBot="1">
      <c r="A11" s="21"/>
      <c r="B11" s="21"/>
      <c r="C11" s="22"/>
      <c r="D11" s="23"/>
      <c r="E11" s="24" t="s">
        <v>8</v>
      </c>
      <c r="F11" s="25" t="s">
        <v>9</v>
      </c>
    </row>
    <row r="12" spans="1:6" ht="14.25" customHeight="1">
      <c r="A12" s="26" t="s">
        <v>10</v>
      </c>
      <c r="B12" s="27" t="s">
        <v>11</v>
      </c>
      <c r="C12" s="28" t="s">
        <v>12</v>
      </c>
      <c r="D12" s="29" t="s">
        <v>13</v>
      </c>
      <c r="E12" s="30" t="s">
        <v>14</v>
      </c>
      <c r="F12" s="31" t="s">
        <v>15</v>
      </c>
    </row>
    <row r="13" spans="1:6" ht="13.5" thickBot="1">
      <c r="A13" s="32"/>
      <c r="B13" s="27"/>
      <c r="C13" s="28" t="s">
        <v>16</v>
      </c>
      <c r="D13" s="33"/>
      <c r="E13" s="34" t="s">
        <v>17</v>
      </c>
      <c r="F13" s="35"/>
    </row>
    <row r="14" spans="1:6" ht="19.5" customHeight="1">
      <c r="A14" s="36"/>
      <c r="B14" s="37"/>
      <c r="C14" s="38" t="s">
        <v>18</v>
      </c>
      <c r="D14" s="39"/>
      <c r="E14" s="40"/>
      <c r="F14" s="41"/>
    </row>
    <row r="15" spans="1:6" ht="42" customHeight="1">
      <c r="A15" s="42">
        <v>1</v>
      </c>
      <c r="B15" s="43" t="s">
        <v>19</v>
      </c>
      <c r="C15" s="44" t="s">
        <v>20</v>
      </c>
      <c r="D15" s="39">
        <v>1</v>
      </c>
      <c r="E15" s="20"/>
      <c r="F15" s="41">
        <f aca="true" t="shared" si="0" ref="F15:F78">D15*E15</f>
        <v>0</v>
      </c>
    </row>
    <row r="16" spans="1:6" ht="35.25" customHeight="1">
      <c r="A16" s="42">
        <v>2</v>
      </c>
      <c r="B16" s="43" t="s">
        <v>21</v>
      </c>
      <c r="C16" s="45" t="s">
        <v>22</v>
      </c>
      <c r="D16" s="39">
        <v>1</v>
      </c>
      <c r="E16" s="18"/>
      <c r="F16" s="41">
        <f t="shared" si="0"/>
        <v>0</v>
      </c>
    </row>
    <row r="17" spans="1:6" ht="26.25" customHeight="1">
      <c r="A17" s="42">
        <v>3</v>
      </c>
      <c r="B17" s="43" t="s">
        <v>23</v>
      </c>
      <c r="C17" s="44" t="s">
        <v>24</v>
      </c>
      <c r="D17" s="39">
        <v>1</v>
      </c>
      <c r="E17" s="18"/>
      <c r="F17" s="41">
        <f t="shared" si="0"/>
        <v>0</v>
      </c>
    </row>
    <row r="18" spans="1:6" ht="24.75" customHeight="1">
      <c r="A18" s="42">
        <v>4</v>
      </c>
      <c r="B18" s="43" t="s">
        <v>25</v>
      </c>
      <c r="C18" s="46" t="s">
        <v>26</v>
      </c>
      <c r="D18" s="39">
        <v>1</v>
      </c>
      <c r="E18" s="18"/>
      <c r="F18" s="41">
        <f t="shared" si="0"/>
        <v>0</v>
      </c>
    </row>
    <row r="19" spans="1:6" ht="27.75" customHeight="1">
      <c r="A19" s="42">
        <v>5</v>
      </c>
      <c r="B19" s="43" t="s">
        <v>27</v>
      </c>
      <c r="C19" s="45" t="s">
        <v>28</v>
      </c>
      <c r="D19" s="39">
        <v>1</v>
      </c>
      <c r="E19" s="18"/>
      <c r="F19" s="41">
        <f t="shared" si="0"/>
        <v>0</v>
      </c>
    </row>
    <row r="20" spans="1:6" ht="26.25" customHeight="1">
      <c r="A20" s="42">
        <v>6</v>
      </c>
      <c r="B20" s="43" t="s">
        <v>29</v>
      </c>
      <c r="C20" s="45" t="s">
        <v>30</v>
      </c>
      <c r="D20" s="39">
        <v>1</v>
      </c>
      <c r="E20" s="18"/>
      <c r="F20" s="41">
        <f t="shared" si="0"/>
        <v>0</v>
      </c>
    </row>
    <row r="21" spans="1:6" ht="27" customHeight="1">
      <c r="A21" s="42">
        <v>7</v>
      </c>
      <c r="B21" s="43" t="s">
        <v>31</v>
      </c>
      <c r="C21" s="45" t="s">
        <v>32</v>
      </c>
      <c r="D21" s="39">
        <v>1</v>
      </c>
      <c r="E21" s="18"/>
      <c r="F21" s="41">
        <f t="shared" si="0"/>
        <v>0</v>
      </c>
    </row>
    <row r="22" spans="1:6" ht="29.25" customHeight="1">
      <c r="A22" s="42">
        <v>8</v>
      </c>
      <c r="B22" s="43" t="s">
        <v>33</v>
      </c>
      <c r="C22" s="45" t="s">
        <v>34</v>
      </c>
      <c r="D22" s="39">
        <v>1</v>
      </c>
      <c r="E22" s="18"/>
      <c r="F22" s="41">
        <f t="shared" si="0"/>
        <v>0</v>
      </c>
    </row>
    <row r="23" spans="1:6" ht="26.25" customHeight="1">
      <c r="A23" s="42">
        <v>9</v>
      </c>
      <c r="B23" s="43" t="s">
        <v>35</v>
      </c>
      <c r="C23" s="46" t="s">
        <v>36</v>
      </c>
      <c r="D23" s="39">
        <v>1</v>
      </c>
      <c r="E23" s="18"/>
      <c r="F23" s="41">
        <f t="shared" si="0"/>
        <v>0</v>
      </c>
    </row>
    <row r="24" spans="1:6" ht="26.25" customHeight="1">
      <c r="A24" s="42">
        <v>10</v>
      </c>
      <c r="B24" s="43" t="s">
        <v>37</v>
      </c>
      <c r="C24" s="46" t="s">
        <v>38</v>
      </c>
      <c r="D24" s="39">
        <v>1</v>
      </c>
      <c r="E24" s="18"/>
      <c r="F24" s="41">
        <f t="shared" si="0"/>
        <v>0</v>
      </c>
    </row>
    <row r="25" spans="1:6" ht="12.75">
      <c r="A25" s="42"/>
      <c r="B25" s="43"/>
      <c r="C25" s="47"/>
      <c r="D25" s="39"/>
      <c r="E25" s="18"/>
      <c r="F25" s="41">
        <f t="shared" si="0"/>
        <v>0</v>
      </c>
    </row>
    <row r="26" spans="1:6" ht="12.75">
      <c r="A26" s="48"/>
      <c r="B26" s="43"/>
      <c r="C26" s="49" t="s">
        <v>39</v>
      </c>
      <c r="D26" s="39"/>
      <c r="E26" s="18"/>
      <c r="F26" s="41">
        <f t="shared" si="0"/>
        <v>0</v>
      </c>
    </row>
    <row r="27" spans="1:6" ht="33.75" customHeight="1">
      <c r="A27" s="42">
        <v>11</v>
      </c>
      <c r="B27" s="43" t="s">
        <v>40</v>
      </c>
      <c r="C27" s="45" t="s">
        <v>41</v>
      </c>
      <c r="D27" s="39">
        <v>1</v>
      </c>
      <c r="E27" s="18"/>
      <c r="F27" s="41">
        <f t="shared" si="0"/>
        <v>0</v>
      </c>
    </row>
    <row r="28" spans="1:6" ht="37.5" customHeight="1">
      <c r="A28" s="42">
        <v>12</v>
      </c>
      <c r="B28" s="43" t="s">
        <v>42</v>
      </c>
      <c r="C28" s="45" t="s">
        <v>43</v>
      </c>
      <c r="D28" s="39">
        <v>1</v>
      </c>
      <c r="E28" s="18"/>
      <c r="F28" s="41">
        <f t="shared" si="0"/>
        <v>0</v>
      </c>
    </row>
    <row r="29" spans="1:6" ht="15.75">
      <c r="A29" s="50">
        <v>13</v>
      </c>
      <c r="B29" s="43" t="s">
        <v>44</v>
      </c>
      <c r="C29" s="45" t="s">
        <v>45</v>
      </c>
      <c r="D29" s="39">
        <v>1</v>
      </c>
      <c r="E29" s="18"/>
      <c r="F29" s="41">
        <f t="shared" si="0"/>
        <v>0</v>
      </c>
    </row>
    <row r="30" spans="1:6" ht="15.75">
      <c r="A30" s="42">
        <v>14</v>
      </c>
      <c r="B30" s="43" t="s">
        <v>46</v>
      </c>
      <c r="C30" s="45" t="s">
        <v>47</v>
      </c>
      <c r="D30" s="39">
        <v>1</v>
      </c>
      <c r="E30" s="18"/>
      <c r="F30" s="41">
        <f t="shared" si="0"/>
        <v>0</v>
      </c>
    </row>
    <row r="31" spans="1:6" ht="39" customHeight="1">
      <c r="A31" s="42">
        <v>15</v>
      </c>
      <c r="B31" s="43" t="s">
        <v>48</v>
      </c>
      <c r="C31" s="45" t="s">
        <v>49</v>
      </c>
      <c r="D31" s="39">
        <v>1</v>
      </c>
      <c r="E31" s="18"/>
      <c r="F31" s="41">
        <f t="shared" si="0"/>
        <v>0</v>
      </c>
    </row>
    <row r="32" spans="1:6" ht="33.75" customHeight="1">
      <c r="A32" s="42">
        <v>16</v>
      </c>
      <c r="B32" s="43" t="s">
        <v>50</v>
      </c>
      <c r="C32" s="45" t="s">
        <v>51</v>
      </c>
      <c r="D32" s="39">
        <v>1</v>
      </c>
      <c r="E32" s="18"/>
      <c r="F32" s="41">
        <f t="shared" si="0"/>
        <v>0</v>
      </c>
    </row>
    <row r="33" spans="1:6" ht="15.75">
      <c r="A33" s="42">
        <v>17</v>
      </c>
      <c r="B33" s="43" t="s">
        <v>52</v>
      </c>
      <c r="C33" s="45" t="s">
        <v>53</v>
      </c>
      <c r="D33" s="39">
        <v>1</v>
      </c>
      <c r="E33" s="18"/>
      <c r="F33" s="41">
        <f t="shared" si="0"/>
        <v>0</v>
      </c>
    </row>
    <row r="34" spans="1:6" ht="15.75">
      <c r="A34" s="42">
        <v>18</v>
      </c>
      <c r="B34" s="43" t="s">
        <v>54</v>
      </c>
      <c r="C34" s="45" t="s">
        <v>55</v>
      </c>
      <c r="D34" s="39">
        <v>1</v>
      </c>
      <c r="E34" s="18"/>
      <c r="F34" s="41">
        <f t="shared" si="0"/>
        <v>0</v>
      </c>
    </row>
    <row r="35" spans="1:6" ht="37.5" customHeight="1">
      <c r="A35" s="42">
        <v>19</v>
      </c>
      <c r="B35" s="43" t="s">
        <v>56</v>
      </c>
      <c r="C35" s="45" t="s">
        <v>57</v>
      </c>
      <c r="D35" s="39">
        <v>1</v>
      </c>
      <c r="E35" s="18"/>
      <c r="F35" s="41">
        <f t="shared" si="0"/>
        <v>0</v>
      </c>
    </row>
    <row r="36" spans="1:6" ht="15.75">
      <c r="A36" s="42">
        <v>20</v>
      </c>
      <c r="B36" s="43" t="s">
        <v>58</v>
      </c>
      <c r="C36" s="45" t="s">
        <v>59</v>
      </c>
      <c r="D36" s="39">
        <v>1</v>
      </c>
      <c r="E36" s="18"/>
      <c r="F36" s="41">
        <f t="shared" si="0"/>
        <v>0</v>
      </c>
    </row>
    <row r="37" spans="1:6" ht="15.75">
      <c r="A37" s="42">
        <v>21</v>
      </c>
      <c r="B37" s="43" t="s">
        <v>60</v>
      </c>
      <c r="C37" s="45" t="s">
        <v>61</v>
      </c>
      <c r="D37" s="39">
        <v>1</v>
      </c>
      <c r="E37" s="18"/>
      <c r="F37" s="41">
        <f t="shared" si="0"/>
        <v>0</v>
      </c>
    </row>
    <row r="38" spans="1:6" ht="15.75">
      <c r="A38" s="42">
        <v>22</v>
      </c>
      <c r="B38" s="43" t="s">
        <v>62</v>
      </c>
      <c r="C38" s="45" t="s">
        <v>63</v>
      </c>
      <c r="D38" s="39">
        <v>1</v>
      </c>
      <c r="E38" s="18"/>
      <c r="F38" s="41">
        <f t="shared" si="0"/>
        <v>0</v>
      </c>
    </row>
    <row r="39" spans="1:6" ht="15.75">
      <c r="A39" s="42">
        <v>23</v>
      </c>
      <c r="B39" s="43" t="s">
        <v>64</v>
      </c>
      <c r="C39" s="45" t="s">
        <v>65</v>
      </c>
      <c r="D39" s="39">
        <v>1</v>
      </c>
      <c r="E39" s="18"/>
      <c r="F39" s="41">
        <f t="shared" si="0"/>
        <v>0</v>
      </c>
    </row>
    <row r="40" spans="1:6" ht="36" customHeight="1">
      <c r="A40" s="42">
        <v>24</v>
      </c>
      <c r="B40" s="43" t="s">
        <v>66</v>
      </c>
      <c r="C40" s="45" t="s">
        <v>67</v>
      </c>
      <c r="D40" s="39">
        <v>1</v>
      </c>
      <c r="E40" s="18"/>
      <c r="F40" s="41">
        <f t="shared" si="0"/>
        <v>0</v>
      </c>
    </row>
    <row r="41" spans="1:6" ht="15.75">
      <c r="A41" s="42">
        <v>25</v>
      </c>
      <c r="B41" s="43" t="s">
        <v>68</v>
      </c>
      <c r="C41" s="45" t="s">
        <v>69</v>
      </c>
      <c r="D41" s="39">
        <v>1</v>
      </c>
      <c r="E41" s="18"/>
      <c r="F41" s="41">
        <f t="shared" si="0"/>
        <v>0</v>
      </c>
    </row>
    <row r="42" spans="1:6" ht="15.75">
      <c r="A42" s="42">
        <v>26</v>
      </c>
      <c r="B42" s="43" t="s">
        <v>70</v>
      </c>
      <c r="C42" s="45" t="s">
        <v>71</v>
      </c>
      <c r="D42" s="39">
        <v>1</v>
      </c>
      <c r="E42" s="18"/>
      <c r="F42" s="41">
        <f t="shared" si="0"/>
        <v>0</v>
      </c>
    </row>
    <row r="43" spans="1:6" ht="15.75">
      <c r="A43" s="42">
        <v>27</v>
      </c>
      <c r="B43" s="43" t="s">
        <v>72</v>
      </c>
      <c r="C43" s="45" t="s">
        <v>73</v>
      </c>
      <c r="D43" s="39">
        <v>1</v>
      </c>
      <c r="E43" s="18"/>
      <c r="F43" s="41">
        <f t="shared" si="0"/>
        <v>0</v>
      </c>
    </row>
    <row r="44" spans="1:6" ht="15.75">
      <c r="A44" s="42">
        <v>28</v>
      </c>
      <c r="B44" s="43" t="s">
        <v>74</v>
      </c>
      <c r="C44" s="45" t="s">
        <v>75</v>
      </c>
      <c r="D44" s="39">
        <v>1</v>
      </c>
      <c r="E44" s="18"/>
      <c r="F44" s="41">
        <f t="shared" si="0"/>
        <v>0</v>
      </c>
    </row>
    <row r="45" spans="1:6" ht="36" customHeight="1">
      <c r="A45" s="42">
        <v>29</v>
      </c>
      <c r="B45" s="43" t="s">
        <v>76</v>
      </c>
      <c r="C45" s="45" t="s">
        <v>77</v>
      </c>
      <c r="D45" s="39">
        <v>1</v>
      </c>
      <c r="E45" s="18"/>
      <c r="F45" s="41">
        <f t="shared" si="0"/>
        <v>0</v>
      </c>
    </row>
    <row r="46" spans="1:6" ht="34.5" customHeight="1">
      <c r="A46" s="42">
        <v>30</v>
      </c>
      <c r="B46" s="43" t="s">
        <v>78</v>
      </c>
      <c r="C46" s="45" t="s">
        <v>79</v>
      </c>
      <c r="D46" s="39">
        <v>1</v>
      </c>
      <c r="E46" s="18"/>
      <c r="F46" s="41">
        <f t="shared" si="0"/>
        <v>0</v>
      </c>
    </row>
    <row r="47" spans="1:6" ht="30.75" customHeight="1">
      <c r="A47" s="42">
        <v>31</v>
      </c>
      <c r="B47" s="43" t="s">
        <v>80</v>
      </c>
      <c r="C47" s="45" t="s">
        <v>81</v>
      </c>
      <c r="D47" s="39">
        <v>1</v>
      </c>
      <c r="E47" s="18"/>
      <c r="F47" s="41">
        <f t="shared" si="0"/>
        <v>0</v>
      </c>
    </row>
    <row r="48" spans="1:6" ht="39.75" customHeight="1">
      <c r="A48" s="42">
        <v>32</v>
      </c>
      <c r="B48" s="43" t="s">
        <v>82</v>
      </c>
      <c r="C48" s="45" t="s">
        <v>83</v>
      </c>
      <c r="D48" s="39">
        <v>1</v>
      </c>
      <c r="E48" s="18"/>
      <c r="F48" s="41">
        <f t="shared" si="0"/>
        <v>0</v>
      </c>
    </row>
    <row r="49" spans="1:6" ht="34.5" customHeight="1">
      <c r="A49" s="42">
        <v>33</v>
      </c>
      <c r="B49" s="43" t="s">
        <v>84</v>
      </c>
      <c r="C49" s="45" t="s">
        <v>85</v>
      </c>
      <c r="D49" s="51">
        <v>1</v>
      </c>
      <c r="E49" s="19"/>
      <c r="F49" s="41">
        <f t="shared" si="0"/>
        <v>0</v>
      </c>
    </row>
    <row r="50" spans="1:6" ht="35.25" customHeight="1">
      <c r="A50" s="42">
        <v>34</v>
      </c>
      <c r="B50" s="43" t="s">
        <v>86</v>
      </c>
      <c r="C50" s="45" t="s">
        <v>87</v>
      </c>
      <c r="D50" s="51">
        <v>1</v>
      </c>
      <c r="E50" s="19"/>
      <c r="F50" s="41">
        <f t="shared" si="0"/>
        <v>0</v>
      </c>
    </row>
    <row r="51" spans="1:6" ht="36.75" customHeight="1">
      <c r="A51" s="42">
        <v>35</v>
      </c>
      <c r="B51" s="43" t="s">
        <v>88</v>
      </c>
      <c r="C51" s="45" t="s">
        <v>89</v>
      </c>
      <c r="D51" s="51">
        <v>1</v>
      </c>
      <c r="E51" s="19"/>
      <c r="F51" s="41">
        <f t="shared" si="0"/>
        <v>0</v>
      </c>
    </row>
    <row r="52" spans="1:6" ht="33.75" customHeight="1">
      <c r="A52" s="50">
        <v>36</v>
      </c>
      <c r="B52" s="43" t="s">
        <v>90</v>
      </c>
      <c r="C52" s="45" t="s">
        <v>91</v>
      </c>
      <c r="D52" s="51">
        <v>1</v>
      </c>
      <c r="E52" s="19"/>
      <c r="F52" s="41">
        <f t="shared" si="0"/>
        <v>0</v>
      </c>
    </row>
    <row r="53" spans="1:6" ht="35.25" customHeight="1">
      <c r="A53" s="42">
        <v>37</v>
      </c>
      <c r="B53" s="43" t="s">
        <v>92</v>
      </c>
      <c r="C53" s="45" t="s">
        <v>93</v>
      </c>
      <c r="D53" s="51">
        <v>1</v>
      </c>
      <c r="E53" s="19"/>
      <c r="F53" s="41">
        <f t="shared" si="0"/>
        <v>0</v>
      </c>
    </row>
    <row r="54" spans="1:6" ht="42" customHeight="1">
      <c r="A54" s="42">
        <v>38</v>
      </c>
      <c r="B54" s="43" t="s">
        <v>94</v>
      </c>
      <c r="C54" s="45" t="s">
        <v>95</v>
      </c>
      <c r="D54" s="51">
        <v>1</v>
      </c>
      <c r="E54" s="19"/>
      <c r="F54" s="41">
        <f t="shared" si="0"/>
        <v>0</v>
      </c>
    </row>
    <row r="55" spans="1:6" ht="35.25" customHeight="1">
      <c r="A55" s="42">
        <v>39</v>
      </c>
      <c r="B55" s="43" t="s">
        <v>96</v>
      </c>
      <c r="C55" s="45" t="s">
        <v>97</v>
      </c>
      <c r="D55" s="51">
        <v>1</v>
      </c>
      <c r="E55" s="19"/>
      <c r="F55" s="41">
        <f t="shared" si="0"/>
        <v>0</v>
      </c>
    </row>
    <row r="56" spans="1:6" ht="45.75" customHeight="1">
      <c r="A56" s="42">
        <v>40</v>
      </c>
      <c r="B56" s="43" t="s">
        <v>98</v>
      </c>
      <c r="C56" s="45" t="s">
        <v>99</v>
      </c>
      <c r="D56" s="51">
        <v>1</v>
      </c>
      <c r="E56" s="19"/>
      <c r="F56" s="41">
        <f t="shared" si="0"/>
        <v>0</v>
      </c>
    </row>
    <row r="57" spans="1:6" ht="38.25" customHeight="1">
      <c r="A57" s="42"/>
      <c r="B57" s="43"/>
      <c r="C57" s="52"/>
      <c r="D57" s="51"/>
      <c r="E57" s="19"/>
      <c r="F57" s="41">
        <f t="shared" si="0"/>
        <v>0</v>
      </c>
    </row>
    <row r="58" spans="1:6" ht="33" customHeight="1">
      <c r="A58" s="42"/>
      <c r="B58" s="53"/>
      <c r="C58" s="54" t="s">
        <v>100</v>
      </c>
      <c r="D58" s="51"/>
      <c r="E58" s="19"/>
      <c r="F58" s="41">
        <f t="shared" si="0"/>
        <v>0</v>
      </c>
    </row>
    <row r="59" spans="1:6" ht="15.75">
      <c r="A59" s="50">
        <v>41</v>
      </c>
      <c r="B59" s="43" t="s">
        <v>101</v>
      </c>
      <c r="C59" s="45" t="s">
        <v>102</v>
      </c>
      <c r="D59" s="51">
        <v>2</v>
      </c>
      <c r="E59" s="19"/>
      <c r="F59" s="41">
        <f t="shared" si="0"/>
        <v>0</v>
      </c>
    </row>
    <row r="60" spans="1:6" ht="15.75">
      <c r="A60" s="50">
        <v>42</v>
      </c>
      <c r="B60" s="43" t="s">
        <v>103</v>
      </c>
      <c r="C60" s="45" t="s">
        <v>104</v>
      </c>
      <c r="D60" s="51">
        <v>2</v>
      </c>
      <c r="E60" s="19"/>
      <c r="F60" s="41">
        <f t="shared" si="0"/>
        <v>0</v>
      </c>
    </row>
    <row r="61" spans="1:6" ht="15.75">
      <c r="A61" s="42">
        <v>43</v>
      </c>
      <c r="B61" s="43" t="s">
        <v>105</v>
      </c>
      <c r="C61" s="45" t="s">
        <v>106</v>
      </c>
      <c r="D61" s="51">
        <v>2</v>
      </c>
      <c r="E61" s="19"/>
      <c r="F61" s="41">
        <f t="shared" si="0"/>
        <v>0</v>
      </c>
    </row>
    <row r="62" spans="1:6" ht="15.75">
      <c r="A62" s="42">
        <v>44</v>
      </c>
      <c r="B62" s="43" t="s">
        <v>107</v>
      </c>
      <c r="C62" s="45" t="s">
        <v>108</v>
      </c>
      <c r="D62" s="51">
        <v>2</v>
      </c>
      <c r="E62" s="19"/>
      <c r="F62" s="41">
        <f t="shared" si="0"/>
        <v>0</v>
      </c>
    </row>
    <row r="63" spans="1:6" ht="36" customHeight="1">
      <c r="A63" s="42">
        <v>45</v>
      </c>
      <c r="B63" s="43" t="s">
        <v>109</v>
      </c>
      <c r="C63" s="45" t="s">
        <v>110</v>
      </c>
      <c r="D63" s="51">
        <v>2</v>
      </c>
      <c r="E63" s="19"/>
      <c r="F63" s="41">
        <f t="shared" si="0"/>
        <v>0</v>
      </c>
    </row>
    <row r="64" spans="1:6" ht="37.5" customHeight="1">
      <c r="A64" s="42">
        <v>46</v>
      </c>
      <c r="B64" s="43" t="s">
        <v>111</v>
      </c>
      <c r="C64" s="45" t="s">
        <v>112</v>
      </c>
      <c r="D64" s="51">
        <v>2</v>
      </c>
      <c r="E64" s="19"/>
      <c r="F64" s="41">
        <f t="shared" si="0"/>
        <v>0</v>
      </c>
    </row>
    <row r="65" spans="1:6" ht="35.25" customHeight="1">
      <c r="A65" s="42">
        <v>47</v>
      </c>
      <c r="B65" s="43" t="s">
        <v>113</v>
      </c>
      <c r="C65" s="45" t="s">
        <v>114</v>
      </c>
      <c r="D65" s="51">
        <v>2</v>
      </c>
      <c r="E65" s="19"/>
      <c r="F65" s="41">
        <f t="shared" si="0"/>
        <v>0</v>
      </c>
    </row>
    <row r="66" spans="1:6" ht="33.75" customHeight="1">
      <c r="A66" s="42">
        <v>48</v>
      </c>
      <c r="B66" s="43" t="s">
        <v>115</v>
      </c>
      <c r="C66" s="45" t="s">
        <v>116</v>
      </c>
      <c r="D66" s="51">
        <v>2</v>
      </c>
      <c r="E66" s="19"/>
      <c r="F66" s="41">
        <f t="shared" si="0"/>
        <v>0</v>
      </c>
    </row>
    <row r="67" spans="1:6" ht="15.75">
      <c r="A67" s="42">
        <v>49</v>
      </c>
      <c r="B67" s="43" t="s">
        <v>117</v>
      </c>
      <c r="C67" s="45" t="s">
        <v>118</v>
      </c>
      <c r="D67" s="51">
        <v>2</v>
      </c>
      <c r="E67" s="19"/>
      <c r="F67" s="41">
        <f t="shared" si="0"/>
        <v>0</v>
      </c>
    </row>
    <row r="68" spans="1:6" ht="29.25" customHeight="1">
      <c r="A68" s="42">
        <v>50</v>
      </c>
      <c r="B68" s="43" t="s">
        <v>119</v>
      </c>
      <c r="C68" s="45" t="s">
        <v>120</v>
      </c>
      <c r="D68" s="51">
        <v>2</v>
      </c>
      <c r="E68" s="19"/>
      <c r="F68" s="41">
        <f t="shared" si="0"/>
        <v>0</v>
      </c>
    </row>
    <row r="69" spans="1:6" ht="15.75">
      <c r="A69" s="42">
        <v>51</v>
      </c>
      <c r="B69" s="43" t="s">
        <v>121</v>
      </c>
      <c r="C69" s="45" t="s">
        <v>122</v>
      </c>
      <c r="D69" s="51">
        <v>2</v>
      </c>
      <c r="E69" s="19"/>
      <c r="F69" s="41">
        <f t="shared" si="0"/>
        <v>0</v>
      </c>
    </row>
    <row r="70" spans="1:6" ht="15.75">
      <c r="A70" s="42">
        <v>52</v>
      </c>
      <c r="B70" s="43" t="s">
        <v>123</v>
      </c>
      <c r="C70" s="55" t="s">
        <v>124</v>
      </c>
      <c r="D70" s="51">
        <v>2</v>
      </c>
      <c r="E70" s="19"/>
      <c r="F70" s="41">
        <f t="shared" si="0"/>
        <v>0</v>
      </c>
    </row>
    <row r="71" spans="1:6" ht="38.25" customHeight="1">
      <c r="A71" s="42">
        <v>53</v>
      </c>
      <c r="B71" s="43" t="s">
        <v>125</v>
      </c>
      <c r="C71" s="55" t="s">
        <v>126</v>
      </c>
      <c r="D71" s="51">
        <v>2</v>
      </c>
      <c r="E71" s="19"/>
      <c r="F71" s="41">
        <f t="shared" si="0"/>
        <v>0</v>
      </c>
    </row>
    <row r="72" spans="1:6" ht="30.75" customHeight="1">
      <c r="A72" s="42">
        <v>54</v>
      </c>
      <c r="B72" s="43" t="s">
        <v>127</v>
      </c>
      <c r="C72" s="45" t="s">
        <v>128</v>
      </c>
      <c r="D72" s="51">
        <v>2</v>
      </c>
      <c r="E72" s="19"/>
      <c r="F72" s="41">
        <f t="shared" si="0"/>
        <v>0</v>
      </c>
    </row>
    <row r="73" spans="1:6" ht="33.75" customHeight="1">
      <c r="A73" s="42">
        <v>55</v>
      </c>
      <c r="B73" s="43" t="s">
        <v>129</v>
      </c>
      <c r="C73" s="45" t="s">
        <v>130</v>
      </c>
      <c r="D73" s="51">
        <v>2</v>
      </c>
      <c r="E73" s="19"/>
      <c r="F73" s="41">
        <f t="shared" si="0"/>
        <v>0</v>
      </c>
    </row>
    <row r="74" spans="1:6" ht="33.75" customHeight="1">
      <c r="A74" s="42">
        <v>56</v>
      </c>
      <c r="B74" s="43" t="s">
        <v>131</v>
      </c>
      <c r="C74" s="45" t="s">
        <v>132</v>
      </c>
      <c r="D74" s="51">
        <v>2</v>
      </c>
      <c r="E74" s="19"/>
      <c r="F74" s="41">
        <f t="shared" si="0"/>
        <v>0</v>
      </c>
    </row>
    <row r="75" spans="1:6" ht="15.75">
      <c r="A75" s="42">
        <v>57</v>
      </c>
      <c r="B75" s="43" t="s">
        <v>133</v>
      </c>
      <c r="C75" s="45" t="s">
        <v>134</v>
      </c>
      <c r="D75" s="51">
        <v>2</v>
      </c>
      <c r="E75" s="19"/>
      <c r="F75" s="41">
        <f t="shared" si="0"/>
        <v>0</v>
      </c>
    </row>
    <row r="76" spans="1:6" ht="36" customHeight="1">
      <c r="A76" s="42">
        <v>58</v>
      </c>
      <c r="B76" s="43" t="s">
        <v>135</v>
      </c>
      <c r="C76" s="45" t="s">
        <v>136</v>
      </c>
      <c r="D76" s="51">
        <v>2</v>
      </c>
      <c r="E76" s="19"/>
      <c r="F76" s="41">
        <f t="shared" si="0"/>
        <v>0</v>
      </c>
    </row>
    <row r="77" spans="1:6" ht="35.25" customHeight="1">
      <c r="A77" s="42">
        <v>59</v>
      </c>
      <c r="B77" s="43" t="s">
        <v>137</v>
      </c>
      <c r="C77" s="45" t="s">
        <v>138</v>
      </c>
      <c r="D77" s="51">
        <v>2</v>
      </c>
      <c r="E77" s="19"/>
      <c r="F77" s="41">
        <f t="shared" si="0"/>
        <v>0</v>
      </c>
    </row>
    <row r="78" spans="1:6" ht="31.5" customHeight="1">
      <c r="A78" s="42">
        <v>60</v>
      </c>
      <c r="B78" s="43" t="s">
        <v>139</v>
      </c>
      <c r="C78" s="45" t="s">
        <v>140</v>
      </c>
      <c r="D78" s="51">
        <v>2</v>
      </c>
      <c r="E78" s="19"/>
      <c r="F78" s="41">
        <f t="shared" si="0"/>
        <v>0</v>
      </c>
    </row>
    <row r="79" spans="1:6" ht="34.5" customHeight="1">
      <c r="A79" s="42">
        <v>61</v>
      </c>
      <c r="B79" s="43" t="s">
        <v>141</v>
      </c>
      <c r="C79" s="45" t="s">
        <v>142</v>
      </c>
      <c r="D79" s="51">
        <v>2</v>
      </c>
      <c r="E79" s="19"/>
      <c r="F79" s="41">
        <f aca="true" t="shared" si="1" ref="F79:F129">D79*E79</f>
        <v>0</v>
      </c>
    </row>
    <row r="80" spans="1:6" ht="33" customHeight="1">
      <c r="A80" s="42">
        <v>62</v>
      </c>
      <c r="B80" s="43" t="s">
        <v>143</v>
      </c>
      <c r="C80" s="45" t="s">
        <v>144</v>
      </c>
      <c r="D80" s="51">
        <v>2</v>
      </c>
      <c r="E80" s="19"/>
      <c r="F80" s="41">
        <f t="shared" si="1"/>
        <v>0</v>
      </c>
    </row>
    <row r="81" spans="1:6" ht="32.25" customHeight="1">
      <c r="A81" s="42">
        <v>63</v>
      </c>
      <c r="B81" s="43" t="s">
        <v>145</v>
      </c>
      <c r="C81" s="45" t="s">
        <v>146</v>
      </c>
      <c r="D81" s="51">
        <v>2</v>
      </c>
      <c r="E81" s="19"/>
      <c r="F81" s="41">
        <f t="shared" si="1"/>
        <v>0</v>
      </c>
    </row>
    <row r="82" spans="1:6" ht="30.75" customHeight="1">
      <c r="A82" s="42">
        <v>64</v>
      </c>
      <c r="B82" s="43" t="s">
        <v>147</v>
      </c>
      <c r="C82" s="45" t="s">
        <v>148</v>
      </c>
      <c r="D82" s="51">
        <v>2</v>
      </c>
      <c r="E82" s="19"/>
      <c r="F82" s="41">
        <f t="shared" si="1"/>
        <v>0</v>
      </c>
    </row>
    <row r="83" spans="1:6" ht="33.75" customHeight="1">
      <c r="A83" s="42">
        <v>65</v>
      </c>
      <c r="B83" s="43" t="s">
        <v>149</v>
      </c>
      <c r="C83" s="45" t="s">
        <v>150</v>
      </c>
      <c r="D83" s="51">
        <v>2</v>
      </c>
      <c r="E83" s="19"/>
      <c r="F83" s="41">
        <f t="shared" si="1"/>
        <v>0</v>
      </c>
    </row>
    <row r="84" spans="1:6" ht="34.5" customHeight="1">
      <c r="A84" s="42">
        <v>66</v>
      </c>
      <c r="B84" s="43" t="s">
        <v>151</v>
      </c>
      <c r="C84" s="55" t="s">
        <v>152</v>
      </c>
      <c r="D84" s="51">
        <v>2</v>
      </c>
      <c r="E84" s="19"/>
      <c r="F84" s="41">
        <f t="shared" si="1"/>
        <v>0</v>
      </c>
    </row>
    <row r="85" spans="1:6" ht="38.25" customHeight="1">
      <c r="A85" s="42">
        <v>67</v>
      </c>
      <c r="B85" s="43" t="s">
        <v>153</v>
      </c>
      <c r="C85" s="45" t="s">
        <v>154</v>
      </c>
      <c r="D85" s="51">
        <v>2</v>
      </c>
      <c r="E85" s="19"/>
      <c r="F85" s="41">
        <f t="shared" si="1"/>
        <v>0</v>
      </c>
    </row>
    <row r="86" spans="1:6" ht="33" customHeight="1">
      <c r="A86" s="42">
        <v>68</v>
      </c>
      <c r="B86" s="43" t="s">
        <v>155</v>
      </c>
      <c r="C86" s="45" t="s">
        <v>156</v>
      </c>
      <c r="D86" s="51">
        <v>2</v>
      </c>
      <c r="E86" s="19"/>
      <c r="F86" s="41">
        <f t="shared" si="1"/>
        <v>0</v>
      </c>
    </row>
    <row r="87" spans="1:6" ht="31.5" customHeight="1">
      <c r="A87" s="42">
        <v>69</v>
      </c>
      <c r="B87" s="43" t="s">
        <v>157</v>
      </c>
      <c r="C87" s="45" t="s">
        <v>158</v>
      </c>
      <c r="D87" s="51">
        <v>2</v>
      </c>
      <c r="E87" s="19"/>
      <c r="F87" s="41">
        <f t="shared" si="1"/>
        <v>0</v>
      </c>
    </row>
    <row r="88" spans="1:6" ht="34.5" customHeight="1">
      <c r="A88" s="42"/>
      <c r="B88" s="43"/>
      <c r="C88" s="52"/>
      <c r="D88" s="51"/>
      <c r="E88" s="19"/>
      <c r="F88" s="41">
        <f t="shared" si="1"/>
        <v>0</v>
      </c>
    </row>
    <row r="89" spans="1:6" ht="27" customHeight="1">
      <c r="A89" s="42"/>
      <c r="B89" s="56"/>
      <c r="C89" s="57" t="s">
        <v>159</v>
      </c>
      <c r="D89" s="51"/>
      <c r="E89" s="19"/>
      <c r="F89" s="41">
        <f t="shared" si="1"/>
        <v>0</v>
      </c>
    </row>
    <row r="90" spans="1:6" ht="12.75">
      <c r="A90" s="48"/>
      <c r="B90" s="58"/>
      <c r="C90" s="59" t="s">
        <v>160</v>
      </c>
      <c r="D90" s="51"/>
      <c r="E90" s="19"/>
      <c r="F90" s="41">
        <f t="shared" si="1"/>
        <v>0</v>
      </c>
    </row>
    <row r="91" spans="1:6" ht="31.5">
      <c r="A91" s="42">
        <v>70</v>
      </c>
      <c r="B91" s="43" t="s">
        <v>161</v>
      </c>
      <c r="C91" s="45" t="s">
        <v>162</v>
      </c>
      <c r="D91" s="51">
        <v>3</v>
      </c>
      <c r="E91" s="19"/>
      <c r="F91" s="41">
        <f t="shared" si="1"/>
        <v>0</v>
      </c>
    </row>
    <row r="92" spans="1:6" ht="31.5">
      <c r="A92" s="42">
        <v>71</v>
      </c>
      <c r="B92" s="43" t="s">
        <v>163</v>
      </c>
      <c r="C92" s="45" t="s">
        <v>164</v>
      </c>
      <c r="D92" s="51">
        <v>3</v>
      </c>
      <c r="E92" s="19"/>
      <c r="F92" s="41">
        <f t="shared" si="1"/>
        <v>0</v>
      </c>
    </row>
    <row r="93" spans="1:6" ht="46.5" customHeight="1">
      <c r="A93" s="42"/>
      <c r="B93" s="58"/>
      <c r="C93" s="47"/>
      <c r="D93" s="51"/>
      <c r="E93" s="19"/>
      <c r="F93" s="41">
        <f t="shared" si="1"/>
        <v>0</v>
      </c>
    </row>
    <row r="94" spans="1:6" ht="51.75" customHeight="1">
      <c r="A94" s="48"/>
      <c r="B94" s="58"/>
      <c r="C94" s="59" t="s">
        <v>165</v>
      </c>
      <c r="D94" s="51"/>
      <c r="E94" s="19"/>
      <c r="F94" s="41">
        <f t="shared" si="1"/>
        <v>0</v>
      </c>
    </row>
    <row r="95" spans="1:6" ht="31.5">
      <c r="A95" s="42">
        <v>72</v>
      </c>
      <c r="B95" s="43" t="s">
        <v>166</v>
      </c>
      <c r="C95" s="45" t="s">
        <v>167</v>
      </c>
      <c r="D95" s="51">
        <v>3</v>
      </c>
      <c r="E95" s="19"/>
      <c r="F95" s="41">
        <f t="shared" si="1"/>
        <v>0</v>
      </c>
    </row>
    <row r="96" spans="1:6" ht="38.25" customHeight="1">
      <c r="A96" s="42"/>
      <c r="B96" s="58"/>
      <c r="C96" s="47"/>
      <c r="D96" s="51"/>
      <c r="E96" s="19"/>
      <c r="F96" s="41">
        <f t="shared" si="1"/>
        <v>0</v>
      </c>
    </row>
    <row r="97" spans="1:6" ht="38.25" customHeight="1">
      <c r="A97" s="48"/>
      <c r="B97" s="58"/>
      <c r="C97" s="59" t="s">
        <v>168</v>
      </c>
      <c r="D97" s="51"/>
      <c r="E97" s="19"/>
      <c r="F97" s="41">
        <f t="shared" si="1"/>
        <v>0</v>
      </c>
    </row>
    <row r="98" spans="1:6" ht="31.5">
      <c r="A98" s="48">
        <v>73</v>
      </c>
      <c r="B98" s="43" t="s">
        <v>169</v>
      </c>
      <c r="C98" s="45" t="s">
        <v>170</v>
      </c>
      <c r="D98" s="51">
        <v>3</v>
      </c>
      <c r="E98" s="19"/>
      <c r="F98" s="41">
        <f t="shared" si="1"/>
        <v>0</v>
      </c>
    </row>
    <row r="99" spans="1:6" ht="31.5">
      <c r="A99" s="48">
        <v>74</v>
      </c>
      <c r="B99" s="43" t="s">
        <v>171</v>
      </c>
      <c r="C99" s="55" t="s">
        <v>172</v>
      </c>
      <c r="D99" s="51">
        <v>3</v>
      </c>
      <c r="E99" s="19"/>
      <c r="F99" s="41">
        <f t="shared" si="1"/>
        <v>0</v>
      </c>
    </row>
    <row r="100" spans="1:6" ht="39.75" customHeight="1">
      <c r="A100" s="48">
        <v>75</v>
      </c>
      <c r="B100" s="43" t="s">
        <v>173</v>
      </c>
      <c r="C100" s="45" t="s">
        <v>174</v>
      </c>
      <c r="D100" s="51">
        <v>3</v>
      </c>
      <c r="E100" s="19"/>
      <c r="F100" s="41">
        <f t="shared" si="1"/>
        <v>0</v>
      </c>
    </row>
    <row r="101" spans="1:6" ht="46.5" customHeight="1">
      <c r="A101" s="48">
        <v>76</v>
      </c>
      <c r="B101" s="43" t="s">
        <v>175</v>
      </c>
      <c r="C101" s="45" t="s">
        <v>176</v>
      </c>
      <c r="D101" s="51">
        <v>3</v>
      </c>
      <c r="E101" s="19"/>
      <c r="F101" s="41">
        <f t="shared" si="1"/>
        <v>0</v>
      </c>
    </row>
    <row r="102" spans="1:6" ht="38.25" customHeight="1">
      <c r="A102" s="48"/>
      <c r="B102" s="58"/>
      <c r="C102" s="47"/>
      <c r="D102" s="51"/>
      <c r="E102" s="19"/>
      <c r="F102" s="41">
        <f t="shared" si="1"/>
        <v>0</v>
      </c>
    </row>
    <row r="103" spans="1:6" ht="36" customHeight="1">
      <c r="A103" s="48"/>
      <c r="B103" s="58"/>
      <c r="C103" s="59" t="s">
        <v>177</v>
      </c>
      <c r="D103" s="51"/>
      <c r="E103" s="19"/>
      <c r="F103" s="41">
        <f t="shared" si="1"/>
        <v>0</v>
      </c>
    </row>
    <row r="104" spans="1:6" ht="31.5">
      <c r="A104" s="60">
        <v>77</v>
      </c>
      <c r="B104" s="43" t="s">
        <v>178</v>
      </c>
      <c r="C104" s="55" t="s">
        <v>179</v>
      </c>
      <c r="D104" s="51">
        <v>3</v>
      </c>
      <c r="E104" s="19"/>
      <c r="F104" s="41">
        <f t="shared" si="1"/>
        <v>0</v>
      </c>
    </row>
    <row r="105" spans="1:6" ht="31.5">
      <c r="A105" s="60">
        <v>78</v>
      </c>
      <c r="B105" s="43" t="s">
        <v>180</v>
      </c>
      <c r="C105" s="55" t="s">
        <v>181</v>
      </c>
      <c r="D105" s="51">
        <v>3</v>
      </c>
      <c r="E105" s="19"/>
      <c r="F105" s="41">
        <f t="shared" si="1"/>
        <v>0</v>
      </c>
    </row>
    <row r="106" spans="1:6" ht="39" customHeight="1">
      <c r="A106" s="48"/>
      <c r="B106" s="58"/>
      <c r="C106" s="47"/>
      <c r="D106" s="51"/>
      <c r="E106" s="19"/>
      <c r="F106" s="41">
        <f t="shared" si="1"/>
        <v>0</v>
      </c>
    </row>
    <row r="107" spans="1:6" ht="36" customHeight="1">
      <c r="A107" s="48"/>
      <c r="B107" s="58"/>
      <c r="C107" s="59" t="s">
        <v>182</v>
      </c>
      <c r="D107" s="51"/>
      <c r="E107" s="19"/>
      <c r="F107" s="41">
        <f t="shared" si="1"/>
        <v>0</v>
      </c>
    </row>
    <row r="108" spans="1:6" ht="31.5">
      <c r="A108" s="48">
        <v>79</v>
      </c>
      <c r="B108" s="43" t="s">
        <v>183</v>
      </c>
      <c r="C108" s="55" t="s">
        <v>184</v>
      </c>
      <c r="D108" s="51">
        <v>3</v>
      </c>
      <c r="E108" s="19"/>
      <c r="F108" s="41">
        <f t="shared" si="1"/>
        <v>0</v>
      </c>
    </row>
    <row r="109" spans="1:6" ht="31.5">
      <c r="A109" s="48">
        <v>80</v>
      </c>
      <c r="B109" s="43" t="s">
        <v>185</v>
      </c>
      <c r="C109" s="55" t="s">
        <v>186</v>
      </c>
      <c r="D109" s="61">
        <v>3</v>
      </c>
      <c r="E109" s="19"/>
      <c r="F109" s="41">
        <f t="shared" si="1"/>
        <v>0</v>
      </c>
    </row>
    <row r="110" spans="1:6" ht="32.25" customHeight="1">
      <c r="A110" s="48"/>
      <c r="B110" s="58"/>
      <c r="C110" s="46"/>
      <c r="D110" s="61"/>
      <c r="E110" s="19"/>
      <c r="F110" s="41">
        <f t="shared" si="1"/>
        <v>0</v>
      </c>
    </row>
    <row r="111" spans="1:6" ht="36.75" customHeight="1">
      <c r="A111" s="48"/>
      <c r="B111" s="58"/>
      <c r="C111" s="62" t="s">
        <v>187</v>
      </c>
      <c r="D111" s="61"/>
      <c r="E111" s="19"/>
      <c r="F111" s="41">
        <f t="shared" si="1"/>
        <v>0</v>
      </c>
    </row>
    <row r="112" spans="1:6" ht="31.5">
      <c r="A112" s="48">
        <v>81</v>
      </c>
      <c r="B112" s="43" t="s">
        <v>188</v>
      </c>
      <c r="C112" s="55" t="s">
        <v>189</v>
      </c>
      <c r="D112" s="61">
        <v>3</v>
      </c>
      <c r="E112" s="19"/>
      <c r="F112" s="41">
        <f t="shared" si="1"/>
        <v>0</v>
      </c>
    </row>
    <row r="113" spans="1:6" ht="31.5">
      <c r="A113" s="48">
        <v>82</v>
      </c>
      <c r="B113" s="43" t="s">
        <v>190</v>
      </c>
      <c r="C113" s="55" t="s">
        <v>191</v>
      </c>
      <c r="D113" s="61">
        <v>3</v>
      </c>
      <c r="E113" s="19"/>
      <c r="F113" s="41">
        <f t="shared" si="1"/>
        <v>0</v>
      </c>
    </row>
    <row r="114" spans="1:6" ht="35.25" customHeight="1">
      <c r="A114" s="48"/>
      <c r="B114" s="58"/>
      <c r="C114" s="46"/>
      <c r="D114" s="61"/>
      <c r="E114" s="19"/>
      <c r="F114" s="41">
        <f t="shared" si="1"/>
        <v>0</v>
      </c>
    </row>
    <row r="115" spans="1:6" ht="46.5" customHeight="1">
      <c r="A115" s="48"/>
      <c r="B115" s="58"/>
      <c r="C115" s="62" t="s">
        <v>192</v>
      </c>
      <c r="D115" s="61"/>
      <c r="E115" s="19"/>
      <c r="F115" s="41">
        <f t="shared" si="1"/>
        <v>0</v>
      </c>
    </row>
    <row r="116" spans="1:6" ht="31.5">
      <c r="A116" s="48">
        <v>83</v>
      </c>
      <c r="B116" s="43" t="s">
        <v>193</v>
      </c>
      <c r="C116" s="45" t="s">
        <v>194</v>
      </c>
      <c r="D116" s="61">
        <v>3</v>
      </c>
      <c r="E116" s="19"/>
      <c r="F116" s="41">
        <f t="shared" si="1"/>
        <v>0</v>
      </c>
    </row>
    <row r="117" spans="1:6" ht="31.5">
      <c r="A117" s="48">
        <v>84</v>
      </c>
      <c r="B117" s="43" t="s">
        <v>195</v>
      </c>
      <c r="C117" s="45" t="s">
        <v>196</v>
      </c>
      <c r="D117" s="61">
        <v>3</v>
      </c>
      <c r="E117" s="19"/>
      <c r="F117" s="41">
        <f t="shared" si="1"/>
        <v>0</v>
      </c>
    </row>
    <row r="118" spans="1:6" ht="46.5" customHeight="1">
      <c r="A118" s="48"/>
      <c r="B118" s="58"/>
      <c r="C118" s="46"/>
      <c r="D118" s="61"/>
      <c r="E118" s="19"/>
      <c r="F118" s="41">
        <f t="shared" si="1"/>
        <v>0</v>
      </c>
    </row>
    <row r="119" spans="1:6" ht="45.75" customHeight="1">
      <c r="A119" s="48"/>
      <c r="B119" s="58"/>
      <c r="C119" s="62" t="s">
        <v>197</v>
      </c>
      <c r="D119" s="61"/>
      <c r="E119" s="19"/>
      <c r="F119" s="41">
        <f t="shared" si="1"/>
        <v>0</v>
      </c>
    </row>
    <row r="120" spans="1:6" ht="48.75" customHeight="1">
      <c r="A120" s="48">
        <v>85</v>
      </c>
      <c r="B120" s="43" t="s">
        <v>198</v>
      </c>
      <c r="C120" s="55" t="s">
        <v>199</v>
      </c>
      <c r="D120" s="61">
        <v>3</v>
      </c>
      <c r="E120" s="19"/>
      <c r="F120" s="41">
        <f t="shared" si="1"/>
        <v>0</v>
      </c>
    </row>
    <row r="121" spans="1:6" ht="42.75" customHeight="1">
      <c r="A121" s="48">
        <v>86</v>
      </c>
      <c r="B121" s="43" t="s">
        <v>200</v>
      </c>
      <c r="C121" s="55" t="s">
        <v>201</v>
      </c>
      <c r="D121" s="61">
        <v>3</v>
      </c>
      <c r="E121" s="19"/>
      <c r="F121" s="41">
        <f t="shared" si="1"/>
        <v>0</v>
      </c>
    </row>
    <row r="122" spans="1:6" ht="46.5" customHeight="1">
      <c r="A122" s="48"/>
      <c r="B122" s="58"/>
      <c r="C122" s="46"/>
      <c r="D122" s="61"/>
      <c r="E122" s="19"/>
      <c r="F122" s="41">
        <f t="shared" si="1"/>
        <v>0</v>
      </c>
    </row>
    <row r="123" spans="1:6" ht="46.5" customHeight="1">
      <c r="A123" s="48"/>
      <c r="B123" s="58"/>
      <c r="C123" s="62" t="s">
        <v>202</v>
      </c>
      <c r="D123" s="61"/>
      <c r="E123" s="19"/>
      <c r="F123" s="41">
        <f t="shared" si="1"/>
        <v>0</v>
      </c>
    </row>
    <row r="124" spans="1:6" ht="47.25" customHeight="1">
      <c r="A124" s="48">
        <v>87</v>
      </c>
      <c r="B124" s="43" t="s">
        <v>203</v>
      </c>
      <c r="C124" s="55" t="s">
        <v>204</v>
      </c>
      <c r="D124" s="61">
        <v>3</v>
      </c>
      <c r="E124" s="19"/>
      <c r="F124" s="41">
        <f t="shared" si="1"/>
        <v>0</v>
      </c>
    </row>
    <row r="125" spans="1:6" ht="31.5">
      <c r="A125" s="48">
        <v>88</v>
      </c>
      <c r="B125" s="43" t="s">
        <v>205</v>
      </c>
      <c r="C125" s="55" t="s">
        <v>206</v>
      </c>
      <c r="D125" s="61">
        <v>3</v>
      </c>
      <c r="E125" s="19"/>
      <c r="F125" s="41">
        <f t="shared" si="1"/>
        <v>0</v>
      </c>
    </row>
    <row r="126" spans="1:6" ht="44.25" customHeight="1">
      <c r="A126" s="48"/>
      <c r="B126" s="58"/>
      <c r="C126" s="46"/>
      <c r="D126" s="61"/>
      <c r="E126" s="19"/>
      <c r="F126" s="41">
        <f t="shared" si="1"/>
        <v>0</v>
      </c>
    </row>
    <row r="127" spans="1:6" ht="45.75" customHeight="1">
      <c r="A127" s="48"/>
      <c r="B127" s="58"/>
      <c r="C127" s="63" t="s">
        <v>207</v>
      </c>
      <c r="D127" s="61"/>
      <c r="E127" s="19"/>
      <c r="F127" s="41">
        <f t="shared" si="1"/>
        <v>0</v>
      </c>
    </row>
    <row r="128" spans="1:6" ht="15.75">
      <c r="A128" s="48">
        <v>89</v>
      </c>
      <c r="B128" s="43" t="s">
        <v>208</v>
      </c>
      <c r="C128" s="45" t="s">
        <v>209</v>
      </c>
      <c r="D128" s="61">
        <v>3</v>
      </c>
      <c r="E128" s="19"/>
      <c r="F128" s="41">
        <f t="shared" si="1"/>
        <v>0</v>
      </c>
    </row>
    <row r="129" spans="1:8" ht="15.75">
      <c r="A129" s="48">
        <v>90</v>
      </c>
      <c r="B129" s="43" t="s">
        <v>210</v>
      </c>
      <c r="C129" s="45" t="s">
        <v>211</v>
      </c>
      <c r="D129" s="61">
        <v>3</v>
      </c>
      <c r="E129" s="19"/>
      <c r="F129" s="41">
        <f t="shared" si="1"/>
        <v>0</v>
      </c>
      <c r="H129" t="s">
        <v>212</v>
      </c>
    </row>
    <row r="130" spans="1:6" ht="31.5" customHeight="1" thickBot="1">
      <c r="A130" s="64"/>
      <c r="B130" s="65"/>
      <c r="C130" s="66" t="s">
        <v>213</v>
      </c>
      <c r="D130" s="61"/>
      <c r="E130" s="67">
        <f>SUM(E15:E129)</f>
        <v>0</v>
      </c>
      <c r="F130" s="68">
        <f>SUM(F15:F129)</f>
        <v>0</v>
      </c>
    </row>
    <row r="132" spans="2:9" ht="41.25" customHeight="1">
      <c r="B132" s="69" t="s">
        <v>214</v>
      </c>
      <c r="C132" s="69"/>
      <c r="D132" s="69"/>
      <c r="E132" s="69"/>
      <c r="F132" s="69"/>
      <c r="G132" s="69"/>
      <c r="H132" s="69"/>
      <c r="I132" s="69"/>
    </row>
    <row r="133" spans="2:9" ht="12" customHeight="1">
      <c r="B133" s="2"/>
      <c r="C133" s="2"/>
      <c r="D133" s="2"/>
      <c r="E133" s="2"/>
      <c r="F133" s="2"/>
      <c r="G133" s="2"/>
      <c r="H133" s="2"/>
      <c r="I133" s="2"/>
    </row>
    <row r="134" spans="2:9" ht="25.5" customHeight="1">
      <c r="B134" s="3" t="s">
        <v>215</v>
      </c>
      <c r="C134" s="3"/>
      <c r="D134" s="3"/>
      <c r="E134" s="2"/>
      <c r="F134" s="2"/>
      <c r="G134" s="2"/>
      <c r="H134" s="2"/>
      <c r="I134" s="2"/>
    </row>
    <row r="135" spans="2:13" ht="24" customHeight="1">
      <c r="B135" s="3" t="s">
        <v>216</v>
      </c>
      <c r="C135" s="3"/>
      <c r="D135" s="16"/>
      <c r="E135" s="12"/>
      <c r="F135" s="12"/>
      <c r="G135" s="12"/>
      <c r="H135" s="12"/>
      <c r="I135" s="12"/>
      <c r="J135" s="1"/>
      <c r="K135" s="1"/>
      <c r="L135" s="1"/>
      <c r="M135" s="1"/>
    </row>
    <row r="136" spans="2:9" ht="12.75">
      <c r="B136" s="2"/>
      <c r="C136" s="17"/>
      <c r="D136" s="2"/>
      <c r="E136" s="2"/>
      <c r="F136" s="2"/>
      <c r="G136" s="2"/>
      <c r="H136" s="2"/>
      <c r="I136" s="2"/>
    </row>
    <row r="137" spans="2:12" ht="15.75">
      <c r="B137" s="2"/>
      <c r="C137" s="16" t="s">
        <v>220</v>
      </c>
      <c r="D137" s="12"/>
      <c r="E137" s="12"/>
      <c r="F137" s="12"/>
      <c r="G137" s="12"/>
      <c r="H137" s="12"/>
      <c r="I137" s="12"/>
      <c r="J137" s="1"/>
      <c r="K137" s="1"/>
      <c r="L137" s="1"/>
    </row>
    <row r="138" spans="2:9" ht="12.75">
      <c r="B138" s="2"/>
      <c r="C138" s="2"/>
      <c r="D138" s="17"/>
      <c r="E138" s="17"/>
      <c r="F138" s="17"/>
      <c r="G138" s="2"/>
      <c r="H138" s="2"/>
      <c r="I138" s="2"/>
    </row>
    <row r="139" spans="2:9" ht="18">
      <c r="B139" s="2"/>
      <c r="C139" s="3" t="s">
        <v>217</v>
      </c>
      <c r="D139" s="3"/>
      <c r="E139" s="17"/>
      <c r="F139" s="17"/>
      <c r="G139" s="2"/>
      <c r="H139" s="2"/>
      <c r="I139" s="2"/>
    </row>
    <row r="140" spans="2:9" ht="18">
      <c r="B140" s="2"/>
      <c r="C140" s="3"/>
      <c r="D140" s="3"/>
      <c r="E140" s="17"/>
      <c r="F140" s="17"/>
      <c r="G140" s="2"/>
      <c r="H140" s="2"/>
      <c r="I140" s="2"/>
    </row>
    <row r="141" spans="2:9" ht="18">
      <c r="B141" s="2"/>
      <c r="C141" s="3" t="s">
        <v>218</v>
      </c>
      <c r="D141" s="3"/>
      <c r="E141" s="2"/>
      <c r="F141" s="2"/>
      <c r="G141" s="2"/>
      <c r="H141" s="2"/>
      <c r="I141" s="2"/>
    </row>
  </sheetData>
  <sheetProtection password="D184" sheet="1" formatCells="0" formatColumns="0" formatRows="0" insertColumns="0" insertRows="0" insertHyperlinks="0" deleteColumns="0" deleteRows="0" sort="0" autoFilter="0" pivotTables="0"/>
  <mergeCells count="1">
    <mergeCell ref="B132:I132"/>
  </mergeCells>
  <dataValidations count="1">
    <dataValidation type="whole" allowBlank="1" showInputMessage="1" showErrorMessage="1" promptTitle="Valoare 0 sau 1" prompt="Se introduce 1 pentru analizele care sunt cuprinse in anexa certificatului de acreditare RENAR" errorTitle="Doar valoare 0 sau 1" error="Se introduce 1 pentru analizele care sunt cuprinse in anexa certificatului de acreditare RENAR" sqref="E15:E129">
      <formula1>0</formula1>
      <formula2>1</formula2>
    </dataValidation>
  </dataValidations>
  <printOptions/>
  <pageMargins left="0.3937007874015748" right="0.15748031496062992" top="0.3937007874015748" bottom="0.3937007874015748" header="0.11811023622047245" footer="0.1181102362204724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Vasilescu</dc:creator>
  <cp:keywords/>
  <dc:description/>
  <cp:lastModifiedBy>Adrian Vasilescu</cp:lastModifiedBy>
  <cp:lastPrinted>2018-04-01T18:22:34Z</cp:lastPrinted>
  <dcterms:created xsi:type="dcterms:W3CDTF">2018-04-01T10:43:39Z</dcterms:created>
  <dcterms:modified xsi:type="dcterms:W3CDTF">2021-07-01T10:08:58Z</dcterms:modified>
  <cp:category/>
  <cp:version/>
  <cp:contentType/>
  <cp:contentStatus/>
</cp:coreProperties>
</file>