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<sst xmlns="http://schemas.openxmlformats.org/spreadsheetml/2006/main" count="33" uniqueCount="33">
  <si>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Nr.Crt.</t>
  </si>
  <si>
    <t>FURNIZORI</t>
  </si>
  <si>
    <t>SC VITAL PRAXIS SRL -ECO</t>
  </si>
  <si>
    <t>CMI MEDAIDA - DR. MARINESCU MARIUS - ECO</t>
  </si>
  <si>
    <t>CMI MARIMED - DR. ILIESCU MARIANA COCA - ECO</t>
  </si>
  <si>
    <t>CMI DR. VACAROIU NICOLETA - ECO</t>
  </si>
  <si>
    <t>SC M&amp;M CONSULT SRL - ECO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</si>
  <si>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</si>
  <si>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</si>
  <si>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</si>
  <si>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</si>
  <si>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</si>
  <si>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</si>
  <si>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</si>
  <si>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</si>
  <si>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</si>
  <si>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TOTAL PUNCTAJ</t>
  </si>
  <si>
    <t>EVALUARE CRITERII PENTRU STABILIREA VALORILOR DE CONTRACT PENTRU ANUL 2019 - INVESTIGATII PARACLINICE</t>
  </si>
  <si>
    <t>SC CARMEN MARGAN MED SRL - ECO</t>
  </si>
  <si>
    <t>CMI DR. BALOI FLORIN - ECO</t>
  </si>
  <si>
    <t>SPITALUL JUDETEAN DTS - RADIOLOGIE</t>
  </si>
  <si>
    <t>SC ALPHA MEDICAL SRL - RMN</t>
  </si>
  <si>
    <t>SC ROMRAD RMN  SRL - RMN</t>
  </si>
  <si>
    <t>SC CLINIC INVEST SRL - LAB</t>
  </si>
  <si>
    <t>CMI DR. SANDRU MARIANA - LAB</t>
  </si>
  <si>
    <t>SC TOP MED SRL - LAB</t>
  </si>
  <si>
    <t>CMI DR. LICIU VERONICA - LAB</t>
  </si>
  <si>
    <t>SC MEDCHIM SRL - LAB</t>
  </si>
  <si>
    <t>SC M&amp;M CONSULT SRL - LAB</t>
  </si>
  <si>
    <t>SC LABORATOARELE RGM SRL - LAB</t>
  </si>
  <si>
    <t>SPITALUL CFR - LAB</t>
  </si>
  <si>
    <t>CMI CITOPAT - DR. BUZULICA RADU LUCIAN - LAB</t>
  </si>
  <si>
    <t>VALORI DE CONTRACT/LUNA (august - nov.2019)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</si>
</sst>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2" fillId="0" borderId="20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  <col min="10" max="10" width="17.421875" style="0" customWidth="1"/>
  </cols>
  <sheetData>
    <row r="2" spans="2:8" ht="12.75">
      <c r="B2" s="25" t="s">
        <v>17</v>
      </c>
      <c r="C2" s="25"/>
      <c r="D2" s="25"/>
      <c r="E2" s="25"/>
      <c r="F2" s="25"/>
      <c r="G2" s="25"/>
      <c r="H2" s="25"/>
    </row>
    <row r="3" ht="13.5" thickBot="1"/>
    <row r="4" spans="1:10" ht="39" customHeight="1" thickBot="1">
      <c r="A4" s="21" t="s">
        <v>0</v>
      </c>
      <c r="B4" s="21" t="s">
        <v>1</v>
      </c>
      <c r="C4" s="26" t="s">
        <v>11</v>
      </c>
      <c r="D4" s="27"/>
      <c r="E4" s="28"/>
      <c r="F4" s="26" t="s">
        <v>12</v>
      </c>
      <c r="G4" s="28"/>
      <c r="H4" s="23" t="s">
        <v>15</v>
      </c>
      <c r="I4" s="29" t="s">
        <v>16</v>
      </c>
      <c r="J4" s="33" t="s">
        <v>32</v>
      </c>
    </row>
    <row r="5" spans="1:10" ht="72" customHeight="1" thickBot="1">
      <c r="A5" s="22"/>
      <c r="B5" s="22"/>
      <c r="C5" s="5" t="s">
        <v>8</v>
      </c>
      <c r="D5" s="6" t="s">
        <v>9</v>
      </c>
      <c r="E5" s="7" t="s">
        <v>10</v>
      </c>
      <c r="F5" s="5" t="s">
        <v>13</v>
      </c>
      <c r="G5" s="7" t="s">
        <v>14</v>
      </c>
      <c r="H5" s="24"/>
      <c r="I5" s="30"/>
      <c r="J5" s="37"/>
    </row>
    <row r="6" spans="1:10" ht="12.75">
      <c r="A6" s="4">
        <v>1</v>
      </c>
      <c r="B6" s="3" t="s">
        <v>23</v>
      </c>
      <c r="C6" s="8">
        <v>1300.8</v>
      </c>
      <c r="D6" s="9">
        <v>369.81</v>
      </c>
      <c r="E6" s="10">
        <v>24</v>
      </c>
      <c r="F6" s="8">
        <v>154</v>
      </c>
      <c r="G6" s="10">
        <v>1206</v>
      </c>
      <c r="H6" s="17"/>
      <c r="I6" s="31">
        <f>C6+D6+E6+F6+G6+H6</f>
        <v>3054.6099999999997</v>
      </c>
      <c r="J6" s="36">
        <v>86931.76</v>
      </c>
    </row>
    <row r="7" spans="1:10" ht="12.75">
      <c r="A7" s="4">
        <v>2</v>
      </c>
      <c r="B7" s="1" t="s">
        <v>24</v>
      </c>
      <c r="C7" s="11">
        <v>1042.2</v>
      </c>
      <c r="D7" s="12">
        <v>92.56</v>
      </c>
      <c r="E7" s="13">
        <v>24</v>
      </c>
      <c r="F7" s="11">
        <v>131</v>
      </c>
      <c r="G7" s="13">
        <v>881</v>
      </c>
      <c r="H7" s="18"/>
      <c r="I7" s="31">
        <f aca="true" t="shared" si="0" ref="I7:I25">C7+D7+E7+F7+G7+H7</f>
        <v>2170.76</v>
      </c>
      <c r="J7" s="34">
        <v>62795.85</v>
      </c>
    </row>
    <row r="8" spans="1:10" ht="12.75">
      <c r="A8" s="4">
        <v>3</v>
      </c>
      <c r="B8" s="1" t="s">
        <v>25</v>
      </c>
      <c r="C8" s="11">
        <v>596.24</v>
      </c>
      <c r="D8" s="12">
        <v>153</v>
      </c>
      <c r="E8" s="13">
        <v>24</v>
      </c>
      <c r="F8" s="11">
        <v>127</v>
      </c>
      <c r="G8" s="13">
        <v>628</v>
      </c>
      <c r="H8" s="18"/>
      <c r="I8" s="31">
        <f t="shared" si="0"/>
        <v>1528.24</v>
      </c>
      <c r="J8" s="34">
        <v>46223.17</v>
      </c>
    </row>
    <row r="9" spans="1:10" ht="12.75">
      <c r="A9" s="4">
        <v>4</v>
      </c>
      <c r="B9" s="1" t="s">
        <v>26</v>
      </c>
      <c r="C9" s="11">
        <v>463.08</v>
      </c>
      <c r="D9" s="12">
        <v>92.44</v>
      </c>
      <c r="E9" s="13">
        <v>20</v>
      </c>
      <c r="F9" s="11">
        <v>113</v>
      </c>
      <c r="G9" s="13">
        <v>560</v>
      </c>
      <c r="H9" s="18"/>
      <c r="I9" s="31">
        <f t="shared" si="0"/>
        <v>1248.52</v>
      </c>
      <c r="J9" s="34">
        <v>37756.59</v>
      </c>
    </row>
    <row r="10" spans="1:10" ht="12.75">
      <c r="A10" s="4">
        <v>5</v>
      </c>
      <c r="B10" s="1" t="s">
        <v>27</v>
      </c>
      <c r="C10" s="11">
        <v>637.36</v>
      </c>
      <c r="D10" s="12">
        <v>85.71</v>
      </c>
      <c r="E10" s="13">
        <v>24</v>
      </c>
      <c r="F10" s="11">
        <v>147</v>
      </c>
      <c r="G10" s="13">
        <v>897.5</v>
      </c>
      <c r="H10" s="18"/>
      <c r="I10" s="31">
        <f t="shared" si="0"/>
        <v>1791.5700000000002</v>
      </c>
      <c r="J10" s="34">
        <v>52127.09</v>
      </c>
    </row>
    <row r="11" spans="1:10" ht="12.75">
      <c r="A11" s="4">
        <v>6</v>
      </c>
      <c r="B11" s="1" t="s">
        <v>28</v>
      </c>
      <c r="C11" s="11">
        <v>487</v>
      </c>
      <c r="D11" s="12">
        <v>62.56</v>
      </c>
      <c r="E11" s="13">
        <v>20</v>
      </c>
      <c r="F11" s="11">
        <v>111</v>
      </c>
      <c r="G11" s="13">
        <v>444</v>
      </c>
      <c r="H11" s="18"/>
      <c r="I11" s="31">
        <f t="shared" si="0"/>
        <v>1124.56</v>
      </c>
      <c r="J11" s="34">
        <v>35295.71</v>
      </c>
    </row>
    <row r="12" spans="1:10" ht="12.75">
      <c r="A12" s="4">
        <v>7</v>
      </c>
      <c r="B12" s="1" t="s">
        <v>29</v>
      </c>
      <c r="C12" s="11">
        <v>540.8</v>
      </c>
      <c r="D12" s="12">
        <v>126.26</v>
      </c>
      <c r="E12" s="13">
        <v>24</v>
      </c>
      <c r="F12" s="11">
        <v>155</v>
      </c>
      <c r="G12" s="13">
        <v>632</v>
      </c>
      <c r="H12" s="18"/>
      <c r="I12" s="31">
        <f t="shared" si="0"/>
        <v>1478.06</v>
      </c>
      <c r="J12" s="34">
        <v>46358.3</v>
      </c>
    </row>
    <row r="13" spans="1:10" ht="12.75">
      <c r="A13" s="4">
        <v>8</v>
      </c>
      <c r="B13" s="1" t="s">
        <v>30</v>
      </c>
      <c r="C13" s="11">
        <v>338.56</v>
      </c>
      <c r="D13" s="12">
        <v>46</v>
      </c>
      <c r="E13" s="13">
        <v>20</v>
      </c>
      <c r="F13" s="11">
        <v>161</v>
      </c>
      <c r="G13" s="13">
        <v>264</v>
      </c>
      <c r="H13" s="18"/>
      <c r="I13" s="31">
        <f t="shared" si="0"/>
        <v>829.56</v>
      </c>
      <c r="J13" s="34">
        <v>31599.31</v>
      </c>
    </row>
    <row r="14" spans="1:10" ht="12.75">
      <c r="A14" s="4">
        <v>9</v>
      </c>
      <c r="B14" s="1" t="s">
        <v>31</v>
      </c>
      <c r="C14" s="11">
        <v>12</v>
      </c>
      <c r="D14" s="12">
        <v>40</v>
      </c>
      <c r="E14" s="13">
        <v>13</v>
      </c>
      <c r="F14" s="11"/>
      <c r="G14" s="13"/>
      <c r="H14" s="18"/>
      <c r="I14" s="31">
        <f t="shared" si="0"/>
        <v>65</v>
      </c>
      <c r="J14" s="34">
        <v>11189.38</v>
      </c>
    </row>
    <row r="15" spans="1:10" ht="12.75">
      <c r="A15" s="4">
        <v>10</v>
      </c>
      <c r="B15" s="1" t="s">
        <v>22</v>
      </c>
      <c r="C15" s="11">
        <v>193.5</v>
      </c>
      <c r="D15" s="12">
        <v>48</v>
      </c>
      <c r="E15" s="13">
        <v>10</v>
      </c>
      <c r="F15" s="11"/>
      <c r="G15" s="13"/>
      <c r="H15" s="18"/>
      <c r="I15" s="31">
        <f t="shared" si="0"/>
        <v>251.5</v>
      </c>
      <c r="J15" s="34">
        <v>140448.64</v>
      </c>
    </row>
    <row r="16" spans="1:10" ht="12.75">
      <c r="A16" s="4">
        <v>11</v>
      </c>
      <c r="B16" s="1" t="s">
        <v>21</v>
      </c>
      <c r="C16" s="11">
        <v>210.5</v>
      </c>
      <c r="D16" s="12">
        <v>58.67</v>
      </c>
      <c r="E16" s="13">
        <v>27</v>
      </c>
      <c r="F16" s="11"/>
      <c r="G16" s="13"/>
      <c r="H16" s="18"/>
      <c r="I16" s="31">
        <f t="shared" si="0"/>
        <v>296.17</v>
      </c>
      <c r="J16" s="34">
        <v>165394.33</v>
      </c>
    </row>
    <row r="17" spans="1:10" ht="12.75">
      <c r="A17" s="4">
        <v>12</v>
      </c>
      <c r="B17" s="1" t="s">
        <v>2</v>
      </c>
      <c r="C17" s="11">
        <v>3.75</v>
      </c>
      <c r="D17" s="12">
        <v>2.5</v>
      </c>
      <c r="E17" s="13">
        <v>10</v>
      </c>
      <c r="F17" s="11"/>
      <c r="G17" s="13"/>
      <c r="H17" s="18"/>
      <c r="I17" s="31">
        <f t="shared" si="0"/>
        <v>16.25</v>
      </c>
      <c r="J17" s="34">
        <v>869.57</v>
      </c>
    </row>
    <row r="18" spans="1:10" ht="12.75">
      <c r="A18" s="4">
        <v>13</v>
      </c>
      <c r="B18" s="1" t="s">
        <v>3</v>
      </c>
      <c r="C18" s="11">
        <v>8.17</v>
      </c>
      <c r="D18" s="12">
        <v>5</v>
      </c>
      <c r="E18" s="13">
        <v>10</v>
      </c>
      <c r="F18" s="11"/>
      <c r="G18" s="13"/>
      <c r="H18" s="18"/>
      <c r="I18" s="31">
        <f t="shared" si="0"/>
        <v>23.17</v>
      </c>
      <c r="J18" s="34">
        <v>1239.87</v>
      </c>
    </row>
    <row r="19" spans="1:10" ht="12.75">
      <c r="A19" s="4">
        <v>14</v>
      </c>
      <c r="B19" s="1" t="s">
        <v>4</v>
      </c>
      <c r="C19" s="11">
        <v>3.17</v>
      </c>
      <c r="D19" s="12">
        <v>2.5</v>
      </c>
      <c r="E19" s="13">
        <v>10</v>
      </c>
      <c r="F19" s="11"/>
      <c r="G19" s="13"/>
      <c r="H19" s="18"/>
      <c r="I19" s="31">
        <f t="shared" si="0"/>
        <v>15.67</v>
      </c>
      <c r="J19" s="34">
        <v>838.53</v>
      </c>
    </row>
    <row r="20" spans="1:10" ht="12.75">
      <c r="A20" s="4">
        <v>15</v>
      </c>
      <c r="B20" s="1" t="s">
        <v>5</v>
      </c>
      <c r="C20" s="11">
        <v>2.84</v>
      </c>
      <c r="D20" s="12">
        <v>2.5</v>
      </c>
      <c r="E20" s="13">
        <v>10</v>
      </c>
      <c r="F20" s="11"/>
      <c r="G20" s="13"/>
      <c r="H20" s="18"/>
      <c r="I20" s="31">
        <f t="shared" si="0"/>
        <v>15.34</v>
      </c>
      <c r="J20" s="34">
        <v>820.88</v>
      </c>
    </row>
    <row r="21" spans="1:10" ht="12.75">
      <c r="A21" s="4">
        <v>17</v>
      </c>
      <c r="B21" s="1" t="s">
        <v>19</v>
      </c>
      <c r="C21" s="11">
        <v>0.71</v>
      </c>
      <c r="D21" s="12">
        <v>2.5</v>
      </c>
      <c r="E21" s="13">
        <v>10</v>
      </c>
      <c r="F21" s="11"/>
      <c r="G21" s="13"/>
      <c r="H21" s="18"/>
      <c r="I21" s="31">
        <f t="shared" si="0"/>
        <v>13.21</v>
      </c>
      <c r="J21" s="34">
        <v>706.89</v>
      </c>
    </row>
    <row r="22" spans="1:10" ht="12.75">
      <c r="A22" s="4">
        <v>18</v>
      </c>
      <c r="B22" s="1" t="s">
        <v>6</v>
      </c>
      <c r="C22" s="11">
        <v>3.34</v>
      </c>
      <c r="D22" s="12">
        <v>2</v>
      </c>
      <c r="E22" s="13">
        <v>10</v>
      </c>
      <c r="F22" s="11"/>
      <c r="G22" s="13"/>
      <c r="H22" s="18"/>
      <c r="I22" s="31">
        <f t="shared" si="0"/>
        <v>15.34</v>
      </c>
      <c r="J22" s="34">
        <v>1594.29</v>
      </c>
    </row>
    <row r="23" spans="1:10" ht="12.75">
      <c r="A23" s="4">
        <v>19</v>
      </c>
      <c r="B23" s="1" t="s">
        <v>18</v>
      </c>
      <c r="C23" s="11">
        <v>2.12</v>
      </c>
      <c r="D23" s="12">
        <v>1.25</v>
      </c>
      <c r="E23" s="13">
        <v>10</v>
      </c>
      <c r="F23" s="11"/>
      <c r="G23" s="13"/>
      <c r="H23" s="18"/>
      <c r="I23" s="31">
        <f t="shared" si="0"/>
        <v>13.370000000000001</v>
      </c>
      <c r="J23" s="34">
        <v>1389.55</v>
      </c>
    </row>
    <row r="24" spans="1:10" ht="12.75">
      <c r="A24" s="4">
        <v>21</v>
      </c>
      <c r="B24" s="1" t="s">
        <v>20</v>
      </c>
      <c r="C24" s="11">
        <v>72.6</v>
      </c>
      <c r="D24" s="12">
        <v>38</v>
      </c>
      <c r="E24" s="13">
        <v>17</v>
      </c>
      <c r="F24" s="11"/>
      <c r="G24" s="13"/>
      <c r="H24" s="18"/>
      <c r="I24" s="31">
        <f t="shared" si="0"/>
        <v>127.6</v>
      </c>
      <c r="J24" s="34">
        <v>10650.98</v>
      </c>
    </row>
    <row r="25" spans="1:10" ht="13.5" thickBot="1">
      <c r="A25" s="20">
        <v>22</v>
      </c>
      <c r="B25" s="2" t="s">
        <v>7</v>
      </c>
      <c r="C25" s="14">
        <v>77</v>
      </c>
      <c r="D25" s="15">
        <v>46.5</v>
      </c>
      <c r="E25" s="16">
        <v>17</v>
      </c>
      <c r="F25" s="14"/>
      <c r="G25" s="16"/>
      <c r="H25" s="19"/>
      <c r="I25" s="32">
        <f t="shared" si="0"/>
        <v>140.5</v>
      </c>
      <c r="J25" s="35">
        <v>11727.77</v>
      </c>
    </row>
    <row r="26" ht="12.75">
      <c r="J26" s="38">
        <f>SUM(J6:J25)</f>
        <v>745958.4600000001</v>
      </c>
    </row>
  </sheetData>
  <mergeCells count="8">
    <mergeCell ref="J4:J5"/>
    <mergeCell ref="A4:A5"/>
    <mergeCell ref="H4:H5"/>
    <mergeCell ref="I4:I5"/>
    <mergeCell ref="B2:H2"/>
    <mergeCell ref="C4:E4"/>
    <mergeCell ref="F4:G4"/>
    <mergeCell ref="B4:B5"/>
  </mergeCells>
  <printOptions/>
  <pageMargins left="0.34" right="0.16" top="0.57" bottom="0.45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cp:lastPrinted>2017-10-30T13:14:25Z</cp:lastPrinted>
  <dcterms:created xsi:type="dcterms:W3CDTF">2017-03-29T07:37:25Z</dcterms:created>
  <dcterms:modified xsi:type="dcterms:W3CDTF">2019-08-26T09:05:38Z</dcterms:modified>
  <cp:category/>
  <cp:version/>
  <cp:contentType/>
  <cp:contentStatus/>
</cp:coreProperties>
</file>