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 MAI 2018 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<sst xmlns="http://schemas.openxmlformats.org/spreadsheetml/2006/main" count="22" uniqueCount="22">
  <si>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PUNCTAJE OBTINUTE IN URMA REEVALUARII CAPACITATII TEHNICE SI A RESURSELOR UMANE LA FURNIZORII DE RECUPERARE DIN AMBULATORIU                                                                                                                          MAI 2018</t>
  </si>
  <si>
    <t>DENUMRE FURNIZOR</t>
  </si>
  <si>
    <t>A)   nr.puncte evaluarea capacitatii tehnice</t>
  </si>
  <si>
    <t>A1) puncte-aparatura din dotare</t>
  </si>
  <si>
    <t>A2) puncte -sala kinetoterapie</t>
  </si>
  <si>
    <t>A3)                 bazin hidrokinetoterapie</t>
  </si>
  <si>
    <t>B) nr.puncte evaluarea resurselor umane</t>
  </si>
  <si>
    <t>B1)       puncte -resurse umane</t>
  </si>
  <si>
    <t>B2)   puncte-program de activitate si baza tratament</t>
  </si>
  <si>
    <t>0</t>
  </si>
  <si>
    <t>2=3+4+5</t>
  </si>
  <si>
    <t>6=7+8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</si>
  <si>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</si>
  <si>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</si>
  <si>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</si>
  <si>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CMI Dr.Zimta Mariana</t>
  </si>
  <si>
    <t>Spitalul Municipal Orsova-ambulatoriu</t>
  </si>
  <si>
    <t>SCM Clinica Medaida</t>
  </si>
  <si>
    <t>Centrul Medical de Recuperare a Aparatului Locomotor Pucalev Ortho Line</t>
  </si>
  <si>
    <t>Societatea de Tratament Balnear si Recuperare a Capacitatii de Munca</t>
  </si>
  <si>
    <t>SC Novastarmed-Sev SRL</t>
  </si>
  <si>
    <t>TOTAL PUNCTE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</si>
</sst>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6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7.421875" style="0" customWidth="1"/>
    <col min="2" max="2" width="11.8515625" style="47" customWidth="1"/>
    <col min="3" max="3" width="9.28125" style="50" customWidth="1"/>
    <col min="4" max="4" width="12.421875" style="0" customWidth="1"/>
    <col min="5" max="5" width="12.140625" style="0" customWidth="1"/>
    <col min="6" max="6" width="10.7109375" style="47" customWidth="1"/>
    <col min="7" max="7" width="12.00390625" style="0" bestFit="1" customWidth="1"/>
    <col min="8" max="8" width="10.140625" style="0" customWidth="1"/>
  </cols>
  <sheetData>
    <row r="1" spans="1:7" ht="15">
      <c r="A1" s="1"/>
      <c r="B1" s="2"/>
      <c r="C1" s="3"/>
      <c r="D1" s="1"/>
      <c r="E1" s="1"/>
      <c r="F1" s="2"/>
      <c r="G1" s="1"/>
    </row>
    <row r="2" spans="1:8" ht="12.75">
      <c r="A2" s="4" t="s">
        <v>0</v>
      </c>
      <c r="B2" s="4"/>
      <c r="C2" s="4"/>
      <c r="D2" s="4"/>
      <c r="E2" s="4"/>
      <c r="F2" s="4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21" customHeight="1">
      <c r="A4" s="5"/>
      <c r="B4" s="5"/>
      <c r="C4" s="5"/>
      <c r="D4" s="5"/>
      <c r="E4" s="5"/>
      <c r="F4" s="5"/>
      <c r="G4" s="5"/>
      <c r="H4" s="5"/>
    </row>
    <row r="5" spans="1:7" ht="14.25">
      <c r="A5" s="6"/>
      <c r="B5" s="7"/>
      <c r="C5" s="8"/>
      <c r="D5" s="7"/>
      <c r="E5" s="7"/>
      <c r="F5" s="9"/>
      <c r="G5" s="1"/>
    </row>
    <row r="6" spans="1:7" ht="15.75" thickBot="1">
      <c r="A6" s="10"/>
      <c r="B6" s="8"/>
      <c r="C6" s="8"/>
      <c r="D6" s="8"/>
      <c r="E6" s="8"/>
      <c r="F6" s="9"/>
      <c r="G6" s="1"/>
    </row>
    <row r="7" spans="1:8" s="17" customFormat="1" ht="105">
      <c r="A7" s="11" t="s">
        <v>1</v>
      </c>
      <c r="B7" s="12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 t="s">
        <v>7</v>
      </c>
      <c r="H7" s="16" t="s">
        <v>8</v>
      </c>
    </row>
    <row r="8" spans="1:8" s="24" customFormat="1" ht="15">
      <c r="A8" s="18" t="s">
        <v>9</v>
      </c>
      <c r="B8" s="19" t="s">
        <v>10</v>
      </c>
      <c r="C8" s="20">
        <v>3</v>
      </c>
      <c r="D8" s="20">
        <v>4</v>
      </c>
      <c r="E8" s="20">
        <v>5</v>
      </c>
      <c r="F8" s="21" t="s">
        <v>11</v>
      </c>
      <c r="G8" s="22">
        <v>7</v>
      </c>
      <c r="H8" s="23">
        <v>8</v>
      </c>
    </row>
    <row r="9" spans="1:8" s="31" customFormat="1" ht="30">
      <c r="A9" s="25" t="s">
        <v>12</v>
      </c>
      <c r="B9" s="26">
        <f aca="true" t="shared" si="0" ref="B9:B15">C9+D9</f>
        <v>85</v>
      </c>
      <c r="C9" s="27">
        <v>75</v>
      </c>
      <c r="D9" s="27">
        <v>10</v>
      </c>
      <c r="E9" s="27">
        <v>0</v>
      </c>
      <c r="F9" s="28">
        <f aca="true" t="shared" si="1" ref="F9:F17">G9+H9</f>
        <v>85</v>
      </c>
      <c r="G9" s="29">
        <v>83</v>
      </c>
      <c r="H9" s="30">
        <v>2</v>
      </c>
    </row>
    <row r="10" spans="1:8" s="31" customFormat="1" ht="30">
      <c r="A10" s="25" t="s">
        <v>13</v>
      </c>
      <c r="B10" s="26">
        <f t="shared" si="0"/>
        <v>80</v>
      </c>
      <c r="C10" s="27">
        <v>80</v>
      </c>
      <c r="D10" s="27">
        <v>0</v>
      </c>
      <c r="E10" s="27">
        <v>0</v>
      </c>
      <c r="F10" s="28">
        <f t="shared" si="1"/>
        <v>45</v>
      </c>
      <c r="G10" s="29">
        <v>45</v>
      </c>
      <c r="H10" s="30">
        <v>0</v>
      </c>
    </row>
    <row r="11" spans="1:8" s="31" customFormat="1" ht="30">
      <c r="A11" s="25" t="s">
        <v>14</v>
      </c>
      <c r="B11" s="26">
        <f t="shared" si="0"/>
        <v>123.33</v>
      </c>
      <c r="C11" s="32">
        <v>123.33</v>
      </c>
      <c r="D11" s="32">
        <v>0</v>
      </c>
      <c r="E11" s="32">
        <v>0</v>
      </c>
      <c r="F11" s="28">
        <f t="shared" si="1"/>
        <v>77</v>
      </c>
      <c r="G11" s="33">
        <v>75</v>
      </c>
      <c r="H11" s="34">
        <v>2</v>
      </c>
    </row>
    <row r="12" spans="1:8" s="31" customFormat="1" ht="15">
      <c r="A12" s="35" t="s">
        <v>15</v>
      </c>
      <c r="B12" s="26">
        <f t="shared" si="0"/>
        <v>219</v>
      </c>
      <c r="C12" s="32">
        <v>159</v>
      </c>
      <c r="D12" s="32">
        <v>60</v>
      </c>
      <c r="E12" s="32">
        <v>0</v>
      </c>
      <c r="F12" s="28">
        <f t="shared" si="1"/>
        <v>125.17</v>
      </c>
      <c r="G12" s="33">
        <v>121.42</v>
      </c>
      <c r="H12" s="34">
        <v>3.75</v>
      </c>
    </row>
    <row r="13" spans="1:8" s="31" customFormat="1" ht="30">
      <c r="A13" s="25" t="s">
        <v>16</v>
      </c>
      <c r="B13" s="26">
        <f t="shared" si="0"/>
        <v>110</v>
      </c>
      <c r="C13" s="32">
        <v>50</v>
      </c>
      <c r="D13" s="32">
        <v>60</v>
      </c>
      <c r="E13" s="32">
        <v>0</v>
      </c>
      <c r="F13" s="28">
        <f t="shared" si="1"/>
        <v>37</v>
      </c>
      <c r="G13" s="33">
        <v>35</v>
      </c>
      <c r="H13" s="34">
        <v>2</v>
      </c>
    </row>
    <row r="14" spans="1:8" s="37" customFormat="1" ht="15">
      <c r="A14" s="36" t="s">
        <v>17</v>
      </c>
      <c r="B14" s="26">
        <f t="shared" si="0"/>
        <v>120</v>
      </c>
      <c r="C14" s="32">
        <v>80</v>
      </c>
      <c r="D14" s="32">
        <v>40</v>
      </c>
      <c r="E14" s="32">
        <v>0</v>
      </c>
      <c r="F14" s="28">
        <f t="shared" si="1"/>
        <v>105.35</v>
      </c>
      <c r="G14" s="33">
        <v>101.6</v>
      </c>
      <c r="H14" s="34">
        <v>3.75</v>
      </c>
    </row>
    <row r="15" spans="1:8" s="31" customFormat="1" ht="60">
      <c r="A15" s="25" t="s">
        <v>18</v>
      </c>
      <c r="B15" s="26">
        <f t="shared" si="0"/>
        <v>187</v>
      </c>
      <c r="C15" s="27">
        <v>147</v>
      </c>
      <c r="D15" s="27">
        <v>40</v>
      </c>
      <c r="E15" s="27">
        <v>0</v>
      </c>
      <c r="F15" s="28">
        <f t="shared" si="1"/>
        <v>112.56</v>
      </c>
      <c r="G15" s="29">
        <v>109.28</v>
      </c>
      <c r="H15" s="30">
        <v>3.28</v>
      </c>
    </row>
    <row r="16" spans="1:8" s="31" customFormat="1" ht="45">
      <c r="A16" s="25" t="s">
        <v>19</v>
      </c>
      <c r="B16" s="26">
        <f>C16+D16+E16</f>
        <v>231</v>
      </c>
      <c r="C16" s="27">
        <v>155</v>
      </c>
      <c r="D16" s="27">
        <v>60</v>
      </c>
      <c r="E16" s="27">
        <v>16</v>
      </c>
      <c r="F16" s="28">
        <f t="shared" si="1"/>
        <v>137</v>
      </c>
      <c r="G16" s="29">
        <v>135</v>
      </c>
      <c r="H16" s="30">
        <v>2</v>
      </c>
    </row>
    <row r="17" spans="1:8" s="31" customFormat="1" ht="15">
      <c r="A17" s="35" t="s">
        <v>20</v>
      </c>
      <c r="B17" s="26">
        <f>C17+D17</f>
        <v>185</v>
      </c>
      <c r="C17" s="27">
        <v>125</v>
      </c>
      <c r="D17" s="27">
        <v>60</v>
      </c>
      <c r="E17" s="27">
        <v>0</v>
      </c>
      <c r="F17" s="28">
        <f t="shared" si="1"/>
        <v>80.87</v>
      </c>
      <c r="G17" s="29">
        <v>77.28</v>
      </c>
      <c r="H17" s="30">
        <v>3.59</v>
      </c>
    </row>
    <row r="18" spans="1:9" s="31" customFormat="1" ht="15.75" thickBot="1">
      <c r="A18" s="38" t="s">
        <v>21</v>
      </c>
      <c r="B18" s="39">
        <f aca="true" t="shared" si="2" ref="B18:H18">SUM(B9:B17)</f>
        <v>1340.33</v>
      </c>
      <c r="C18" s="39">
        <f t="shared" si="2"/>
        <v>994.3299999999999</v>
      </c>
      <c r="D18" s="39">
        <f t="shared" si="2"/>
        <v>330</v>
      </c>
      <c r="E18" s="39">
        <f t="shared" si="2"/>
        <v>16</v>
      </c>
      <c r="F18" s="40">
        <f t="shared" si="2"/>
        <v>804.9499999999999</v>
      </c>
      <c r="G18" s="41">
        <f t="shared" si="2"/>
        <v>782.5799999999999</v>
      </c>
      <c r="H18" s="42">
        <f t="shared" si="2"/>
        <v>22.37</v>
      </c>
      <c r="I18" s="43"/>
    </row>
    <row r="19" spans="2:5" ht="12.75">
      <c r="B19" s="44"/>
      <c r="C19" s="45"/>
      <c r="D19" s="46"/>
      <c r="E19" s="46"/>
    </row>
    <row r="20" spans="1:6" ht="14.25">
      <c r="A20" s="48"/>
      <c r="B20" s="49"/>
      <c r="C20" s="49"/>
      <c r="D20" s="49"/>
      <c r="E20" s="49"/>
      <c r="F20" s="49"/>
    </row>
    <row r="22" spans="5:7" ht="15">
      <c r="E22" s="10"/>
      <c r="F22" s="51"/>
      <c r="G22" s="51"/>
    </row>
    <row r="23" spans="5:7" ht="15">
      <c r="E23" s="10"/>
      <c r="F23" s="51"/>
      <c r="G23" s="51"/>
    </row>
  </sheetData>
  <sheetProtection/>
  <mergeCells count="2">
    <mergeCell ref="B20:F20"/>
    <mergeCell ref="A2:H4"/>
  </mergeCells>
  <printOptions/>
  <pageMargins left="0.75" right="0.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2018-04-25T07:17:44Z</dcterms:created>
  <dcterms:modified xsi:type="dcterms:W3CDTF">2018-04-25T07:18:20Z</dcterms:modified>
  <cp:category/>
  <cp:version/>
  <cp:contentType/>
  <cp:contentStatus/>
</cp:coreProperties>
</file>