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talii servicii urgenta" sheetId="1" r:id="rId1"/>
  </sheets>
  <definedNames/>
  <calcPr fullCalcOnLoad="1"/>
</workbook>
</file>

<file path=xl/sharedStrings.xml><?xml version="1.0" encoding="utf-8"?>
<sst xmlns="http://schemas.openxmlformats.org/spreadsheetml/2006/main" count="38" uniqueCount="31">
  <si>
    <t>Tip decont</t>
  </si>
  <si>
    <t>Cod tip vehicul</t>
  </si>
  <si>
    <t>Tarif contractat pe km</t>
  </si>
  <si>
    <t>Nr km contractati</t>
  </si>
  <si>
    <t>Nr km contractati urban</t>
  </si>
  <si>
    <t>Nr km contractati rural</t>
  </si>
  <si>
    <t>Nr km raportati</t>
  </si>
  <si>
    <t>Nr km raportati urban</t>
  </si>
  <si>
    <t>Nr km raportati rural</t>
  </si>
  <si>
    <t>Nr km validati</t>
  </si>
  <si>
    <t>Nr km refuzati</t>
  </si>
  <si>
    <t>Valoare contractata</t>
  </si>
  <si>
    <t>Valoare realizata</t>
  </si>
  <si>
    <t>Valoare totala decontata</t>
  </si>
  <si>
    <t>Valoare decontata anterior</t>
  </si>
  <si>
    <t>Valoare decontata</t>
  </si>
  <si>
    <t>A1</t>
  </si>
  <si>
    <t>EDENVIS</t>
  </si>
  <si>
    <t>RECUMED</t>
  </si>
  <si>
    <t>A2</t>
  </si>
  <si>
    <t>Furnizor</t>
  </si>
  <si>
    <t>PAROHIA</t>
  </si>
  <si>
    <t>FILANTROPIA</t>
  </si>
  <si>
    <t>TOTAL</t>
  </si>
  <si>
    <t>Director executiv DRC,</t>
  </si>
  <si>
    <t>Sef Serviciu DSM,</t>
  </si>
  <si>
    <t>Ec. Cosma Marian</t>
  </si>
  <si>
    <t>Ec. Haba Maricica</t>
  </si>
  <si>
    <t>SERVICIUL DECONTARE SERVICII MEDICALE</t>
  </si>
  <si>
    <t>AMB_ AUTO</t>
  </si>
  <si>
    <t>CENTRALIZATOR DECONT- activitati de transport sanitar neasistat - pentru luna OCTOMBRIE 2023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</si>
</sst>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39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0" xfId="0" applyAlignment="1">
      <alignment/>
    </xf>
    <xf numFmtId="0" fontId="0" fillId="0" borderId="15" xfId="0" applyBorder="1" applyAlignment="1">
      <alignment/>
    </xf>
    <xf numFmtId="4" fontId="0" fillId="0" borderId="15" xfId="0" applyNumberFormat="1" applyBorder="1" applyAlignment="1">
      <alignment horizontal="right"/>
    </xf>
    <xf numFmtId="0" fontId="0" fillId="0" borderId="15" xfId="0" applyBorder="1" applyAlignment="1">
      <alignment wrapText="1"/>
    </xf>
    <xf numFmtId="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12.8515625" style="0" bestFit="1" customWidth="1"/>
    <col min="2" max="2" width="9.421875" style="1" customWidth="1"/>
    <col min="3" max="3" width="7.57421875" style="0" bestFit="1" customWidth="1"/>
    <col min="4" max="4" width="6.00390625" style="0" customWidth="1"/>
    <col min="5" max="5" width="11.00390625" style="0" customWidth="1"/>
    <col min="6" max="6" width="11.140625" style="0" customWidth="1"/>
    <col min="7" max="7" width="10.421875" style="0" customWidth="1"/>
    <col min="12" max="12" width="8.421875" style="0" customWidth="1"/>
    <col min="16" max="16" width="9.8515625" style="0" customWidth="1"/>
  </cols>
  <sheetData>
    <row r="1" spans="1:16" s="14" customFormat="1" ht="15.75">
      <c r="A1" s="14" t="s">
        <v>28</v>
      </c>
      <c r="B1" s="17"/>
      <c r="P1" s="16">
        <v>45250</v>
      </c>
    </row>
    <row r="2" spans="2:16" s="14" customFormat="1" ht="15.75">
      <c r="B2" s="17"/>
      <c r="P2" s="15"/>
    </row>
    <row r="4" spans="1:17" ht="15.75">
      <c r="A4" s="31" t="s">
        <v>30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</row>
    <row r="7" spans="1:17" s="1" customFormat="1" ht="63.75">
      <c r="A7" s="2" t="s">
        <v>20</v>
      </c>
      <c r="B7" s="3" t="s">
        <v>0</v>
      </c>
      <c r="C7" s="3" t="s">
        <v>1</v>
      </c>
      <c r="D7" s="3" t="s">
        <v>2</v>
      </c>
      <c r="E7" s="3" t="s">
        <v>3</v>
      </c>
      <c r="F7" s="3" t="s">
        <v>4</v>
      </c>
      <c r="G7" s="3" t="s">
        <v>5</v>
      </c>
      <c r="H7" s="3" t="s">
        <v>6</v>
      </c>
      <c r="I7" s="3" t="s">
        <v>7</v>
      </c>
      <c r="J7" s="3" t="s">
        <v>8</v>
      </c>
      <c r="K7" s="3" t="s">
        <v>9</v>
      </c>
      <c r="L7" s="3" t="s">
        <v>10</v>
      </c>
      <c r="M7" s="3" t="s">
        <v>11</v>
      </c>
      <c r="N7" s="3" t="s">
        <v>12</v>
      </c>
      <c r="O7" s="3" t="s">
        <v>13</v>
      </c>
      <c r="P7" s="3" t="s">
        <v>14</v>
      </c>
      <c r="Q7" s="3" t="s">
        <v>15</v>
      </c>
    </row>
    <row r="8" spans="1:17" ht="25.5">
      <c r="A8" s="4" t="s">
        <v>17</v>
      </c>
      <c r="B8" s="25" t="s">
        <v>29</v>
      </c>
      <c r="C8" s="23" t="s">
        <v>16</v>
      </c>
      <c r="D8" s="24">
        <v>3.05</v>
      </c>
      <c r="E8" s="24">
        <v>7503.9</v>
      </c>
      <c r="F8" s="24">
        <v>3751.95</v>
      </c>
      <c r="G8" s="24">
        <v>3751.95</v>
      </c>
      <c r="H8" s="24">
        <v>3906</v>
      </c>
      <c r="I8" s="24">
        <v>485</v>
      </c>
      <c r="J8" s="24">
        <v>3421</v>
      </c>
      <c r="K8" s="24">
        <v>3906</v>
      </c>
      <c r="L8" s="24">
        <v>0</v>
      </c>
      <c r="M8" s="24">
        <v>22886.895</v>
      </c>
      <c r="N8" s="24">
        <v>11913.3</v>
      </c>
      <c r="O8" s="24">
        <v>11913.3</v>
      </c>
      <c r="P8" s="24">
        <v>0</v>
      </c>
      <c r="Q8" s="24">
        <v>11913.3</v>
      </c>
    </row>
    <row r="9" spans="1:17" ht="12.75">
      <c r="A9" s="4"/>
      <c r="B9" s="18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ht="25.5">
      <c r="A10" s="28" t="s">
        <v>18</v>
      </c>
      <c r="B10" s="18" t="s">
        <v>29</v>
      </c>
      <c r="C10" s="4" t="s">
        <v>19</v>
      </c>
      <c r="D10" s="5">
        <v>3.05</v>
      </c>
      <c r="E10" s="5">
        <v>3752.95</v>
      </c>
      <c r="F10" s="5">
        <v>1815</v>
      </c>
      <c r="G10" s="5">
        <v>1937.95</v>
      </c>
      <c r="H10" s="5">
        <v>1338</v>
      </c>
      <c r="I10" s="5">
        <v>0</v>
      </c>
      <c r="J10" s="5">
        <v>1338</v>
      </c>
      <c r="K10" s="5">
        <v>1338</v>
      </c>
      <c r="L10" s="5">
        <v>0</v>
      </c>
      <c r="M10" s="5">
        <v>11446.4975</v>
      </c>
      <c r="N10" s="5">
        <v>4080.9</v>
      </c>
      <c r="O10" s="5">
        <v>4080.9</v>
      </c>
      <c r="P10" s="5">
        <v>2186.85</v>
      </c>
      <c r="Q10" s="5">
        <v>1894.05</v>
      </c>
    </row>
    <row r="11" spans="1:17" ht="25.5">
      <c r="A11" s="29"/>
      <c r="B11" s="18" t="s">
        <v>29</v>
      </c>
      <c r="C11" s="4" t="s">
        <v>16</v>
      </c>
      <c r="D11" s="5">
        <v>3.05</v>
      </c>
      <c r="E11" s="5">
        <v>3752.95</v>
      </c>
      <c r="F11" s="5">
        <v>1815</v>
      </c>
      <c r="G11" s="5">
        <v>1937.95</v>
      </c>
      <c r="H11" s="5">
        <v>2979</v>
      </c>
      <c r="I11" s="5">
        <v>8</v>
      </c>
      <c r="J11" s="5">
        <v>2971</v>
      </c>
      <c r="K11" s="5">
        <v>2979</v>
      </c>
      <c r="L11" s="5">
        <v>0</v>
      </c>
      <c r="M11" s="5">
        <v>11446.4975</v>
      </c>
      <c r="N11" s="5">
        <v>9085.95</v>
      </c>
      <c r="O11" s="5">
        <v>9085.95</v>
      </c>
      <c r="P11" s="5">
        <v>4410.3</v>
      </c>
      <c r="Q11" s="5">
        <v>4675.65</v>
      </c>
    </row>
    <row r="12" spans="1:17" s="8" customFormat="1" ht="12.75">
      <c r="A12" s="30"/>
      <c r="B12" s="19"/>
      <c r="C12" s="6"/>
      <c r="D12" s="7"/>
      <c r="E12" s="7">
        <f>SUM(E10:E11)</f>
        <v>7505.9</v>
      </c>
      <c r="F12" s="7">
        <f aca="true" t="shared" si="0" ref="F12:Q12">SUM(F10:F11)</f>
        <v>3630</v>
      </c>
      <c r="G12" s="7">
        <f t="shared" si="0"/>
        <v>3875.9</v>
      </c>
      <c r="H12" s="7">
        <f t="shared" si="0"/>
        <v>4317</v>
      </c>
      <c r="I12" s="7">
        <f t="shared" si="0"/>
        <v>8</v>
      </c>
      <c r="J12" s="7">
        <f t="shared" si="0"/>
        <v>4309</v>
      </c>
      <c r="K12" s="7">
        <f t="shared" si="0"/>
        <v>4317</v>
      </c>
      <c r="L12" s="7">
        <f t="shared" si="0"/>
        <v>0</v>
      </c>
      <c r="M12" s="7">
        <f t="shared" si="0"/>
        <v>22892.995</v>
      </c>
      <c r="N12" s="7">
        <f t="shared" si="0"/>
        <v>13166.85</v>
      </c>
      <c r="O12" s="7">
        <f t="shared" si="0"/>
        <v>13166.85</v>
      </c>
      <c r="P12" s="7">
        <f t="shared" si="0"/>
        <v>6597.15</v>
      </c>
      <c r="Q12" s="7">
        <f t="shared" si="0"/>
        <v>6569.7</v>
      </c>
    </row>
    <row r="13" spans="1:17" ht="12.75">
      <c r="A13" s="4"/>
      <c r="B13" s="18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ht="25.5">
      <c r="A14" s="4" t="s">
        <v>21</v>
      </c>
      <c r="B14" s="18" t="s">
        <v>29</v>
      </c>
      <c r="C14" s="4" t="s">
        <v>16</v>
      </c>
      <c r="D14" s="5">
        <v>3.05</v>
      </c>
      <c r="E14" s="5">
        <v>3752.95</v>
      </c>
      <c r="F14" s="5">
        <v>1815</v>
      </c>
      <c r="G14" s="5">
        <v>1937.95</v>
      </c>
      <c r="H14" s="5">
        <v>5155</v>
      </c>
      <c r="I14" s="5">
        <v>765</v>
      </c>
      <c r="J14" s="5">
        <v>4390</v>
      </c>
      <c r="K14" s="5">
        <v>5155</v>
      </c>
      <c r="L14" s="5">
        <v>0</v>
      </c>
      <c r="M14" s="5">
        <v>11446.4975</v>
      </c>
      <c r="N14" s="5">
        <v>15722.75</v>
      </c>
      <c r="O14" s="5">
        <v>11446.4975</v>
      </c>
      <c r="P14" s="5">
        <v>8500.35</v>
      </c>
      <c r="Q14" s="5">
        <v>2946.1475</v>
      </c>
    </row>
    <row r="15" spans="1:17" ht="12.75">
      <c r="A15" s="4"/>
      <c r="B15" s="18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25.5">
      <c r="A16" s="4" t="s">
        <v>22</v>
      </c>
      <c r="B16" s="18" t="s">
        <v>29</v>
      </c>
      <c r="C16" s="4" t="s">
        <v>16</v>
      </c>
      <c r="D16" s="5">
        <v>3.05</v>
      </c>
      <c r="E16" s="5">
        <v>3875.9</v>
      </c>
      <c r="F16" s="5">
        <v>1937.95</v>
      </c>
      <c r="G16" s="5">
        <v>1937.95</v>
      </c>
      <c r="H16" s="5">
        <v>6282</v>
      </c>
      <c r="I16" s="5">
        <v>759</v>
      </c>
      <c r="J16" s="5">
        <v>5523</v>
      </c>
      <c r="K16" s="5">
        <v>6282</v>
      </c>
      <c r="L16" s="5">
        <v>0</v>
      </c>
      <c r="M16" s="5">
        <v>11821.495</v>
      </c>
      <c r="N16" s="5">
        <v>19160.1</v>
      </c>
      <c r="O16" s="5">
        <v>11821.495</v>
      </c>
      <c r="P16" s="5">
        <v>9384.85</v>
      </c>
      <c r="Q16" s="5">
        <v>2436.645</v>
      </c>
    </row>
    <row r="17" spans="1:17" ht="13.5" thickBot="1">
      <c r="A17" s="9"/>
      <c r="B17" s="20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</row>
    <row r="18" spans="1:17" ht="13.5" thickBot="1">
      <c r="A18" s="10" t="s">
        <v>23</v>
      </c>
      <c r="B18" s="21"/>
      <c r="C18" s="11"/>
      <c r="D18" s="11"/>
      <c r="E18" s="12">
        <f>E16+E14+E12+E8</f>
        <v>22638.65</v>
      </c>
      <c r="F18" s="12">
        <f aca="true" t="shared" si="1" ref="F18:Q18">F16+F14+F12+F8</f>
        <v>11134.9</v>
      </c>
      <c r="G18" s="12">
        <f t="shared" si="1"/>
        <v>11503.75</v>
      </c>
      <c r="H18" s="12">
        <f t="shared" si="1"/>
        <v>19660</v>
      </c>
      <c r="I18" s="12">
        <f t="shared" si="1"/>
        <v>2017</v>
      </c>
      <c r="J18" s="12">
        <f t="shared" si="1"/>
        <v>17643</v>
      </c>
      <c r="K18" s="12">
        <f t="shared" si="1"/>
        <v>19660</v>
      </c>
      <c r="L18" s="12">
        <f t="shared" si="1"/>
        <v>0</v>
      </c>
      <c r="M18" s="12">
        <f t="shared" si="1"/>
        <v>69047.8825</v>
      </c>
      <c r="N18" s="12">
        <f t="shared" si="1"/>
        <v>59963</v>
      </c>
      <c r="O18" s="12">
        <f t="shared" si="1"/>
        <v>48348.1425</v>
      </c>
      <c r="P18" s="12">
        <f t="shared" si="1"/>
        <v>24482.35</v>
      </c>
      <c r="Q18" s="13">
        <f t="shared" si="1"/>
        <v>23865.7925</v>
      </c>
    </row>
    <row r="20" ht="12.75">
      <c r="N20" s="26"/>
    </row>
    <row r="21" spans="2:14" s="22" customFormat="1" ht="12.75">
      <c r="B21" s="22" t="s">
        <v>24</v>
      </c>
      <c r="J21" s="22" t="s">
        <v>25</v>
      </c>
      <c r="N21" s="27"/>
    </row>
    <row r="22" spans="2:14" s="22" customFormat="1" ht="12.75">
      <c r="B22" s="22" t="s">
        <v>26</v>
      </c>
      <c r="J22" s="22" t="s">
        <v>27</v>
      </c>
      <c r="N22" s="27"/>
    </row>
  </sheetData>
  <sheetProtection/>
  <mergeCells count="2">
    <mergeCell ref="A10:A12"/>
    <mergeCell ref="A4:Q4"/>
  </mergeCells>
  <printOptions/>
  <pageMargins left="0.75" right="0.75" top="1" bottom="1" header="0.5" footer="0.5"/>
  <pageSetup horizontalDpi="300" verticalDpi="3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MIHAELA NITICA</cp:lastModifiedBy>
  <cp:lastPrinted>2023-11-29T08:08:57Z</cp:lastPrinted>
  <dcterms:created xsi:type="dcterms:W3CDTF">2023-11-21T10:01:18Z</dcterms:created>
  <dcterms:modified xsi:type="dcterms:W3CDTF">2024-01-08T12:08:08Z</dcterms:modified>
  <cp:category/>
  <cp:version/>
  <cp:contentType/>
  <cp:contentStatus/>
</cp:coreProperties>
</file>