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0"/>
  </bookViews>
  <sheets>
    <sheet name="IANUARIE 201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<sst xmlns="http://schemas.openxmlformats.org/spreadsheetml/2006/main" count="14" uniqueCount="14">
  <si>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Nume  furnizor</t>
  </si>
  <si>
    <t>SC RECUMED SRL   VASLUI</t>
  </si>
  <si>
    <t>SC CENTRUL MEDICAL AVICENA SRL BARLAD</t>
  </si>
  <si>
    <t>SC GRILL HOUSE FRESCO SRL BARLAD</t>
  </si>
  <si>
    <t>SC PRIVAT ASISTENTA SRL NEGRESTI</t>
  </si>
  <si>
    <t>Total</t>
  </si>
  <si>
    <t>Valoare punct</t>
  </si>
  <si>
    <t>PUNCTAJ</t>
  </si>
  <si>
    <t>Nr. Crt.</t>
  </si>
  <si>
    <t>Valori contract ianuarie 2019</t>
  </si>
  <si>
    <t>Buget ianuarie 2019</t>
  </si>
  <si>
    <t>C.A.S. VASLUI</t>
  </si>
  <si>
    <t>VALORI CONTRACT LUNA IANUARIE 2019</t>
  </si>
  <si>
    <t>SERVICII DE INGRIJIRI MEDICALE LA DOMICILIU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</si>
</sst>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Alignment="1">
      <alignment horizontal="right"/>
      <protection/>
    </xf>
    <xf numFmtId="0" fontId="0" fillId="0" borderId="0" xfId="21" applyFont="1">
      <alignment/>
      <protection/>
    </xf>
    <xf numFmtId="0" fontId="0" fillId="0" borderId="0" xfId="21">
      <alignment/>
      <protection/>
    </xf>
    <xf numFmtId="0" fontId="4" fillId="0" borderId="1" xfId="21" applyFont="1" applyFill="1" applyBorder="1" applyAlignment="1">
      <alignment horizontal="center" vertical="top" wrapText="1"/>
      <protection/>
    </xf>
    <xf numFmtId="0" fontId="3" fillId="0" borderId="0" xfId="21" applyFont="1" applyFill="1" applyAlignment="1">
      <alignment horizontal="center"/>
      <protection/>
    </xf>
    <xf numFmtId="17" fontId="4" fillId="0" borderId="2" xfId="21" applyNumberFormat="1" applyFont="1" applyFill="1" applyBorder="1" applyAlignment="1">
      <alignment horizontal="center" vertical="center" wrapText="1"/>
      <protection/>
    </xf>
    <xf numFmtId="0" fontId="4" fillId="0" borderId="3" xfId="21" applyFont="1" applyFill="1" applyBorder="1" applyAlignment="1">
      <alignment horizontal="left" vertical="center" wrapText="1"/>
      <protection/>
    </xf>
    <xf numFmtId="0" fontId="4" fillId="0" borderId="4" xfId="21" applyFont="1" applyFill="1" applyBorder="1" applyAlignment="1">
      <alignment horizontal="left" vertical="center" wrapText="1"/>
      <protection/>
    </xf>
    <xf numFmtId="0" fontId="0" fillId="0" borderId="0" xfId="21" applyFont="1" applyFill="1">
      <alignment/>
      <protection/>
    </xf>
    <xf numFmtId="0" fontId="4" fillId="0" borderId="5" xfId="21" applyFont="1" applyFill="1" applyBorder="1" applyAlignment="1">
      <alignment horizontal="left" vertical="center" wrapText="1"/>
      <protection/>
    </xf>
    <xf numFmtId="0" fontId="4" fillId="0" borderId="2" xfId="21" applyFont="1" applyFill="1" applyBorder="1" applyAlignment="1">
      <alignment horizontal="left" vertical="center" wrapText="1"/>
      <protection/>
    </xf>
    <xf numFmtId="0" fontId="4" fillId="0" borderId="6" xfId="21" applyFont="1" applyFill="1" applyBorder="1" applyAlignment="1">
      <alignment horizontal="left" vertical="center" wrapText="1"/>
      <protection/>
    </xf>
    <xf numFmtId="0" fontId="4" fillId="0" borderId="7" xfId="21" applyFont="1" applyFill="1" applyBorder="1" applyAlignment="1">
      <alignment horizontal="left" vertical="center" wrapText="1"/>
      <protection/>
    </xf>
    <xf numFmtId="0" fontId="3" fillId="0" borderId="8" xfId="21" applyFont="1" applyFill="1" applyBorder="1">
      <alignment/>
      <protection/>
    </xf>
    <xf numFmtId="0" fontId="3" fillId="0" borderId="9" xfId="21" applyFont="1" applyFill="1" applyBorder="1">
      <alignment/>
      <protection/>
    </xf>
    <xf numFmtId="0" fontId="3" fillId="0" borderId="0" xfId="21" applyFont="1" applyFill="1">
      <alignment/>
      <protection/>
    </xf>
    <xf numFmtId="0" fontId="3" fillId="0" borderId="0" xfId="21" applyFont="1" applyFill="1" applyBorder="1">
      <alignment/>
      <protection/>
    </xf>
    <xf numFmtId="4" fontId="4" fillId="0" borderId="0" xfId="21" applyNumberFormat="1" applyFont="1" applyFill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0" fillId="0" borderId="0" xfId="21" applyFont="1" applyBorder="1" applyAlignment="1">
      <alignment horizontal="center"/>
      <protection/>
    </xf>
    <xf numFmtId="0" fontId="3" fillId="0" borderId="0" xfId="21" applyFont="1" applyFill="1" applyBorder="1" applyAlignment="1">
      <alignment horizontal="center"/>
      <protection/>
    </xf>
    <xf numFmtId="4" fontId="0" fillId="0" borderId="0" xfId="21" applyNumberFormat="1" applyFont="1" applyFill="1" applyBorder="1">
      <alignment/>
      <protection/>
    </xf>
    <xf numFmtId="0" fontId="0" fillId="0" borderId="0" xfId="21" applyFont="1" applyFill="1" applyBorder="1">
      <alignment/>
      <protection/>
    </xf>
    <xf numFmtId="4" fontId="3" fillId="0" borderId="0" xfId="21" applyNumberFormat="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4" fillId="0" borderId="10" xfId="21" applyFont="1" applyFill="1" applyBorder="1" applyAlignment="1">
      <alignment horizontal="center" vertical="center" wrapText="1"/>
      <protection/>
    </xf>
    <xf numFmtId="1" fontId="4" fillId="0" borderId="2" xfId="21" applyNumberFormat="1" applyFont="1" applyFill="1" applyBorder="1" applyAlignment="1">
      <alignment horizontal="center" wrapText="1"/>
      <protection/>
    </xf>
    <xf numFmtId="1" fontId="5" fillId="0" borderId="2" xfId="21" applyNumberFormat="1" applyFont="1" applyFill="1" applyBorder="1" applyAlignment="1">
      <alignment horizontal="center" wrapText="1"/>
      <protection/>
    </xf>
    <xf numFmtId="1" fontId="4" fillId="0" borderId="2" xfId="21" applyNumberFormat="1" applyFont="1" applyFill="1" applyBorder="1" applyAlignment="1">
      <alignment horizontal="center"/>
      <protection/>
    </xf>
    <xf numFmtId="4" fontId="4" fillId="0" borderId="0" xfId="21" applyNumberFormat="1" applyFont="1" applyFill="1" applyBorder="1" applyAlignment="1">
      <alignment horizontal="right"/>
      <protection/>
    </xf>
    <xf numFmtId="0" fontId="0" fillId="0" borderId="0" xfId="21" applyFont="1" applyAlignment="1">
      <alignment horizontal="right"/>
      <protection/>
    </xf>
    <xf numFmtId="17" fontId="4" fillId="0" borderId="2" xfId="21" applyNumberFormat="1" applyFont="1" applyFill="1" applyBorder="1" applyAlignment="1">
      <alignment horizontal="right" vertical="center" wrapText="1"/>
      <protection/>
    </xf>
    <xf numFmtId="4" fontId="4" fillId="0" borderId="2" xfId="21" applyNumberFormat="1" applyFont="1" applyFill="1" applyBorder="1" applyAlignment="1">
      <alignment horizontal="right" wrapText="1"/>
      <protection/>
    </xf>
    <xf numFmtId="4" fontId="5" fillId="0" borderId="2" xfId="21" applyNumberFormat="1" applyFont="1" applyFill="1" applyBorder="1" applyAlignment="1">
      <alignment horizontal="right" wrapText="1"/>
      <protection/>
    </xf>
    <xf numFmtId="4" fontId="4" fillId="0" borderId="2" xfId="21" applyNumberFormat="1" applyFont="1" applyFill="1" applyBorder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0" xfId="0" applyAlignment="1">
      <alignment horizontal="right"/>
    </xf>
    <xf numFmtId="0" fontId="3" fillId="2" borderId="2" xfId="21" applyFont="1" applyFill="1" applyBorder="1">
      <alignment/>
      <protection/>
    </xf>
    <xf numFmtId="4" fontId="4" fillId="2" borderId="2" xfId="21" applyNumberFormat="1" applyFont="1" applyFill="1" applyBorder="1" applyAlignment="1">
      <alignment horizontal="right"/>
      <protection/>
    </xf>
    <xf numFmtId="0" fontId="3" fillId="2" borderId="2" xfId="21" applyFont="1" applyFill="1" applyBorder="1">
      <alignment/>
      <protection/>
    </xf>
    <xf numFmtId="2" fontId="3" fillId="2" borderId="2" xfId="21" applyNumberFormat="1" applyFont="1" applyFill="1" applyBorder="1" applyAlignment="1">
      <alignment horizontal="right"/>
      <protection/>
    </xf>
    <xf numFmtId="0" fontId="6" fillId="0" borderId="0" xfId="21" applyFont="1" applyAlignment="1">
      <alignment horizont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21" applyFont="1" applyFill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I28" sqref="I28"/>
    </sheetView>
  </sheetViews>
  <sheetFormatPr defaultColWidth="9.140625" defaultRowHeight="12.75"/>
  <cols>
    <col min="2" max="2" width="34.57421875" style="0" customWidth="1"/>
    <col min="3" max="3" width="16.8515625" style="0" customWidth="1"/>
    <col min="4" max="4" width="14.421875" style="38" customWidth="1"/>
  </cols>
  <sheetData>
    <row r="1" spans="1:7" ht="12.75">
      <c r="A1" s="1" t="s">
        <v>11</v>
      </c>
      <c r="B1" s="1"/>
      <c r="C1" s="1"/>
      <c r="D1" s="2"/>
      <c r="E1" s="2"/>
      <c r="F1" s="1"/>
      <c r="G1" s="3"/>
    </row>
    <row r="2" spans="1:7" ht="12.75">
      <c r="A2" s="1"/>
      <c r="B2" s="1"/>
      <c r="C2" s="1"/>
      <c r="D2" s="2"/>
      <c r="E2" s="1"/>
      <c r="F2" s="1"/>
      <c r="G2" s="1"/>
    </row>
    <row r="3" spans="1:7" ht="12.75">
      <c r="A3" s="3"/>
      <c r="B3" s="3"/>
      <c r="C3" s="3"/>
      <c r="D3" s="32"/>
      <c r="E3" s="3"/>
      <c r="F3" s="3"/>
      <c r="G3" s="3"/>
    </row>
    <row r="4" spans="1:7" ht="18">
      <c r="A4" s="43" t="s">
        <v>13</v>
      </c>
      <c r="B4" s="44"/>
      <c r="C4" s="44"/>
      <c r="D4" s="44"/>
      <c r="E4" s="4"/>
      <c r="F4" s="4"/>
      <c r="G4" s="4"/>
    </row>
    <row r="5" spans="1:7" ht="28.5" customHeight="1">
      <c r="A5" s="45" t="s">
        <v>12</v>
      </c>
      <c r="B5" s="43"/>
      <c r="C5" s="43"/>
      <c r="D5" s="43"/>
      <c r="E5" s="43"/>
      <c r="F5" s="3"/>
      <c r="G5" s="3"/>
    </row>
    <row r="6" spans="1:7" ht="13.5" thickBot="1">
      <c r="A6" s="3"/>
      <c r="B6" s="3"/>
      <c r="C6" s="3"/>
      <c r="D6" s="32"/>
      <c r="E6" s="3"/>
      <c r="F6" s="3"/>
      <c r="G6" s="3"/>
    </row>
    <row r="7" spans="1:7" ht="25.5">
      <c r="A7" s="5" t="s">
        <v>8</v>
      </c>
      <c r="B7" s="27" t="s">
        <v>0</v>
      </c>
      <c r="C7" s="7" t="s">
        <v>7</v>
      </c>
      <c r="D7" s="33" t="s">
        <v>9</v>
      </c>
      <c r="E7" s="21"/>
      <c r="F7" s="22"/>
      <c r="G7" s="6"/>
    </row>
    <row r="8" spans="1:7" ht="12.75">
      <c r="A8" s="8">
        <v>1</v>
      </c>
      <c r="B8" s="9" t="s">
        <v>1</v>
      </c>
      <c r="C8" s="28">
        <v>135</v>
      </c>
      <c r="D8" s="34">
        <f>C8*C16</f>
        <v>23232.558139534885</v>
      </c>
      <c r="E8" s="23"/>
      <c r="F8" s="24"/>
      <c r="G8" s="10"/>
    </row>
    <row r="9" spans="1:7" ht="25.5">
      <c r="A9" s="11">
        <v>2</v>
      </c>
      <c r="B9" s="12" t="s">
        <v>2</v>
      </c>
      <c r="C9" s="29">
        <v>79</v>
      </c>
      <c r="D9" s="35">
        <f>C9*C16</f>
        <v>13595.348837209303</v>
      </c>
      <c r="E9" s="23"/>
      <c r="F9" s="24"/>
      <c r="G9" s="10"/>
    </row>
    <row r="10" spans="1:7" ht="25.5">
      <c r="A10" s="11">
        <v>3</v>
      </c>
      <c r="B10" s="12" t="s">
        <v>3</v>
      </c>
      <c r="C10" s="28">
        <f>13+145</f>
        <v>158</v>
      </c>
      <c r="D10" s="34">
        <f>C10*C16</f>
        <v>27190.697674418607</v>
      </c>
      <c r="E10" s="23"/>
      <c r="F10" s="24"/>
      <c r="G10" s="10"/>
    </row>
    <row r="11" spans="1:7" ht="26.25" thickBot="1">
      <c r="A11" s="13">
        <v>4</v>
      </c>
      <c r="B11" s="14" t="s">
        <v>4</v>
      </c>
      <c r="C11" s="28">
        <v>58</v>
      </c>
      <c r="D11" s="34">
        <f>C11*C16</f>
        <v>9981.39534883721</v>
      </c>
      <c r="E11" s="23"/>
      <c r="F11" s="24"/>
      <c r="G11" s="10"/>
    </row>
    <row r="12" spans="1:7" ht="13.5" thickBot="1">
      <c r="A12" s="15"/>
      <c r="B12" s="16" t="s">
        <v>5</v>
      </c>
      <c r="C12" s="30">
        <f>SUM(C8:C11)</f>
        <v>430</v>
      </c>
      <c r="D12" s="36">
        <f>SUM(D8:D11)</f>
        <v>74000</v>
      </c>
      <c r="E12" s="25"/>
      <c r="F12" s="26"/>
      <c r="G12" s="17"/>
    </row>
    <row r="13" spans="1:7" ht="12.75">
      <c r="A13" s="18"/>
      <c r="B13" s="18"/>
      <c r="C13" s="19"/>
      <c r="D13" s="31"/>
      <c r="E13" s="26"/>
      <c r="F13" s="26"/>
      <c r="G13" s="17"/>
    </row>
    <row r="14" spans="1:7" ht="12.75">
      <c r="A14" s="18"/>
      <c r="B14" s="18"/>
      <c r="C14" s="19"/>
      <c r="D14" s="31"/>
      <c r="E14" s="17"/>
      <c r="F14" s="17"/>
      <c r="G14" s="17"/>
    </row>
    <row r="15" spans="1:7" ht="12.75">
      <c r="A15" s="18"/>
      <c r="B15" s="39" t="s">
        <v>10</v>
      </c>
      <c r="C15" s="40">
        <v>74000</v>
      </c>
      <c r="D15" s="31"/>
      <c r="E15" s="17"/>
      <c r="F15" s="17"/>
      <c r="G15" s="17"/>
    </row>
    <row r="16" spans="1:7" ht="12.75">
      <c r="A16" s="4"/>
      <c r="B16" s="41" t="s">
        <v>6</v>
      </c>
      <c r="C16" s="42">
        <f>C15/C12</f>
        <v>172.09302325581396</v>
      </c>
      <c r="D16" s="37"/>
      <c r="E16" s="4"/>
      <c r="F16" s="4"/>
      <c r="G16" s="4"/>
    </row>
    <row r="17" spans="1:7" ht="12.75">
      <c r="A17" s="4"/>
      <c r="B17" s="4"/>
      <c r="C17" s="4"/>
      <c r="D17" s="37"/>
      <c r="E17" s="4"/>
      <c r="F17" s="4"/>
      <c r="G17" s="4"/>
    </row>
    <row r="18" spans="1:7" ht="12.75">
      <c r="A18" s="4"/>
      <c r="B18" s="4"/>
      <c r="C18" s="4"/>
      <c r="D18" s="37"/>
      <c r="E18" s="4"/>
      <c r="F18" s="4"/>
      <c r="G18" s="4"/>
    </row>
    <row r="19" spans="1:7" ht="12.75">
      <c r="A19" s="4"/>
      <c r="B19" s="4"/>
      <c r="C19" s="4"/>
      <c r="D19" s="37"/>
      <c r="E19" s="4"/>
      <c r="F19" s="4"/>
      <c r="G19" s="4"/>
    </row>
    <row r="20" spans="1:7" ht="12.75">
      <c r="A20" s="4"/>
      <c r="B20" s="20"/>
      <c r="C20" s="3"/>
      <c r="D20" s="32"/>
      <c r="E20" s="3"/>
      <c r="G20" s="4"/>
    </row>
    <row r="21" spans="1:7" ht="12.75">
      <c r="A21" s="4"/>
      <c r="B21" s="20"/>
      <c r="C21" s="3"/>
      <c r="D21" s="1"/>
      <c r="E21" s="3"/>
      <c r="G21" s="4"/>
    </row>
    <row r="22" ht="12.75">
      <c r="D22" s="1"/>
    </row>
  </sheetData>
  <mergeCells count="2">
    <mergeCell ref="A4:D4"/>
    <mergeCell ref="A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maricica</dc:creator>
  <cp:keywords/>
  <dc:description/>
  <cp:lastModifiedBy>cosma</cp:lastModifiedBy>
  <dcterms:created xsi:type="dcterms:W3CDTF">2018-12-28T12:27:05Z</dcterms:created>
  <dcterms:modified xsi:type="dcterms:W3CDTF">2018-12-28T13:25:09Z</dcterms:modified>
  <cp:category/>
  <cp:version/>
  <cp:contentType/>
  <cp:contentStatus/>
</cp:coreProperties>
</file>