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3620" activeTab="0"/>
  </bookViews>
  <sheets>
    <sheet name="IUNIE 2023 CU EC" sheetId="1" r:id="rId1"/>
  </sheets>
  <definedNames>
    <definedName name="_xlnm.Print_Area" localSheetId="0">'IUNIE 2023 CU EC'!$A$1:$M$27</definedName>
  </definedNames>
  <calcPr fullCalcOnLoad="1"/>
</workbook>
</file>

<file path=xl/sharedStrings.xml><?xml version="1.0" encoding="utf-8"?>
<sst xmlns="http://schemas.openxmlformats.org/spreadsheetml/2006/main" count="16" uniqueCount="16">
  <si>
    <t>Nr. crt.</t>
  </si>
  <si>
    <t>DENUMIRE FURNIZOR</t>
  </si>
  <si>
    <t>SC BIOANALIZA SRL VASLUI</t>
  </si>
  <si>
    <t>SC RECUMED SRL VASLUI</t>
  </si>
  <si>
    <t>SC FIZIO-CENTER SRL BARLAD</t>
  </si>
  <si>
    <t>SC TONIC MEDICAL CENTER SRL BARLAD</t>
  </si>
  <si>
    <t>TOTAL</t>
  </si>
  <si>
    <t>CASA DE ASIGURARI DE SANATATE VASLUI</t>
  </si>
  <si>
    <t>SC TELKAPHARM SRL VASLUI</t>
  </si>
  <si>
    <t>SC GIACLINIK SRL VASLUI</t>
  </si>
  <si>
    <t>MAI 2023 CONTRACTAT</t>
  </si>
  <si>
    <t>CALCUL REPARTIZARE ECONOMII DIN LUNA MAI 2023 IN LUNA IUNIE 2023</t>
  </si>
  <si>
    <t>MAI 2023 FACTURAT</t>
  </si>
  <si>
    <t>ECONOMII MAI 2023</t>
  </si>
  <si>
    <t>IUNIE 2023 CONTRACTAT</t>
  </si>
  <si>
    <t>IUNIE 2023 CU ECONOMII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</si>
</sst>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b/>
      <sz val="18"/>
      <color indexed="10"/>
      <name val="Arial"/>
      <family val="0"/>
    </font>
    <font>
      <sz val="12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color indexed="10"/>
      <name val="Arial"/>
      <family val="0"/>
    </font>
    <font>
      <b/>
      <sz val="20"/>
      <name val="Arial"/>
      <family val="2"/>
    </font>
    <font>
      <sz val="20"/>
      <name val="Arial"/>
      <family val="0"/>
    </font>
    <font>
      <b/>
      <sz val="12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4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1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13" fillId="0" borderId="0" xfId="21" applyFont="1">
      <alignment/>
      <protection/>
    </xf>
    <xf numFmtId="4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1" fillId="0" borderId="3" xfId="0" applyFont="1" applyBorder="1" applyAlignment="1">
      <alignment wrapText="1"/>
    </xf>
    <xf numFmtId="17" fontId="16" fillId="0" borderId="0" xfId="21" applyNumberFormat="1" applyFont="1" applyFill="1" applyAlignment="1">
      <alignment wrapText="1"/>
      <protection/>
    </xf>
    <xf numFmtId="4" fontId="16" fillId="0" borderId="0" xfId="21" applyNumberFormat="1" applyFont="1" applyFill="1">
      <alignment/>
      <protection/>
    </xf>
    <xf numFmtId="0" fontId="17" fillId="0" borderId="0" xfId="21" applyFont="1" applyFill="1">
      <alignment/>
      <protection/>
    </xf>
    <xf numFmtId="0" fontId="7" fillId="0" borderId="0" xfId="21" applyFont="1" applyFill="1">
      <alignment/>
      <protection/>
    </xf>
    <xf numFmtId="0" fontId="11" fillId="0" borderId="0" xfId="0" applyFont="1" applyFill="1" applyAlignment="1">
      <alignment/>
    </xf>
    <xf numFmtId="4" fontId="7" fillId="0" borderId="0" xfId="21" applyNumberFormat="1" applyFont="1" applyFill="1">
      <alignment/>
      <protection/>
    </xf>
    <xf numFmtId="0" fontId="0" fillId="0" borderId="0" xfId="21" applyFill="1">
      <alignment/>
      <protection/>
    </xf>
    <xf numFmtId="0" fontId="10" fillId="0" borderId="0" xfId="0" applyFont="1" applyFill="1" applyAlignment="1">
      <alignment/>
    </xf>
    <xf numFmtId="0" fontId="11" fillId="0" borderId="0" xfId="21" applyFont="1" applyFill="1">
      <alignment/>
      <protection/>
    </xf>
    <xf numFmtId="4" fontId="18" fillId="0" borderId="0" xfId="0" applyNumberFormat="1" applyFont="1" applyBorder="1" applyAlignment="1" applyProtection="1">
      <alignment vertical="center"/>
      <protection/>
    </xf>
    <xf numFmtId="4" fontId="11" fillId="0" borderId="4" xfId="0" applyNumberFormat="1" applyFont="1" applyBorder="1" applyAlignment="1">
      <alignment horizontal="right"/>
    </xf>
    <xf numFmtId="4" fontId="11" fillId="0" borderId="5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4" fontId="0" fillId="0" borderId="0" xfId="0" applyNumberFormat="1" applyAlignment="1">
      <alignment/>
    </xf>
    <xf numFmtId="4" fontId="18" fillId="0" borderId="0" xfId="0" applyNumberFormat="1" applyFont="1" applyBorder="1" applyAlignment="1" applyProtection="1">
      <alignment horizontal="center" vertical="center"/>
      <protection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7" fontId="11" fillId="0" borderId="7" xfId="0" applyNumberFormat="1" applyFont="1" applyBorder="1" applyAlignment="1">
      <alignment horizontal="center" vertical="center" wrapText="1"/>
    </xf>
    <xf numFmtId="17" fontId="11" fillId="0" borderId="2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5" zoomScaleNormal="75" workbookViewId="0" topLeftCell="A1">
      <selection activeCell="E24" sqref="E24"/>
    </sheetView>
  </sheetViews>
  <sheetFormatPr defaultColWidth="9.140625" defaultRowHeight="12.75"/>
  <cols>
    <col min="1" max="1" width="9.140625" style="1" customWidth="1"/>
    <col min="2" max="2" width="52.57421875" style="2" customWidth="1"/>
    <col min="3" max="3" width="22.8515625" style="3" customWidth="1"/>
    <col min="4" max="4" width="21.8515625" style="3" customWidth="1"/>
    <col min="5" max="5" width="23.140625" style="3" customWidth="1"/>
    <col min="6" max="6" width="26.57421875" style="3" customWidth="1"/>
    <col min="7" max="7" width="25.8515625" style="0" customWidth="1"/>
    <col min="15" max="15" width="21.8515625" style="0" customWidth="1"/>
    <col min="16" max="16" width="14.7109375" style="0" customWidth="1"/>
  </cols>
  <sheetData>
    <row r="1" spans="1:7" ht="26.25">
      <c r="A1" s="18" t="s">
        <v>7</v>
      </c>
      <c r="G1" s="21"/>
    </row>
    <row r="2" ht="20.25">
      <c r="F2" s="17"/>
    </row>
    <row r="3" spans="3:10" ht="23.25">
      <c r="C3" s="4"/>
      <c r="D3" s="4"/>
      <c r="E3" s="4"/>
      <c r="F3" s="4"/>
      <c r="H3" s="40"/>
      <c r="I3" s="40"/>
      <c r="J3" s="19"/>
    </row>
    <row r="4" spans="3:10" ht="23.25">
      <c r="C4" s="4"/>
      <c r="D4" s="4"/>
      <c r="E4" s="4"/>
      <c r="F4" s="4"/>
      <c r="H4" s="32"/>
      <c r="I4" s="32"/>
      <c r="J4" s="20"/>
    </row>
    <row r="5" spans="3:10" ht="23.25">
      <c r="C5" s="4"/>
      <c r="D5" s="4"/>
      <c r="E5" s="4"/>
      <c r="F5" s="4"/>
      <c r="H5" s="32"/>
      <c r="I5" s="32"/>
      <c r="J5" s="20"/>
    </row>
    <row r="6" spans="3:6" ht="23.25">
      <c r="C6" s="4"/>
      <c r="D6" s="4"/>
      <c r="E6" s="4"/>
      <c r="F6" s="4"/>
    </row>
    <row r="7" spans="2:7" ht="25.5">
      <c r="B7" s="45" t="s">
        <v>11</v>
      </c>
      <c r="C7" s="45"/>
      <c r="D7" s="45"/>
      <c r="E7" s="45"/>
      <c r="F7" s="45"/>
      <c r="G7" s="45"/>
    </row>
    <row r="8" spans="3:6" ht="20.25">
      <c r="C8" s="5"/>
      <c r="D8" s="5"/>
      <c r="E8" s="5"/>
      <c r="F8" s="5"/>
    </row>
    <row r="9" spans="3:6" ht="20.25">
      <c r="C9" s="5"/>
      <c r="D9" s="5"/>
      <c r="E9" s="5"/>
      <c r="F9" s="5"/>
    </row>
    <row r="10" spans="3:6" ht="21" thickBot="1">
      <c r="C10" s="5"/>
      <c r="D10" s="5"/>
      <c r="E10" s="5"/>
      <c r="F10" s="5"/>
    </row>
    <row r="11" spans="1:7" ht="23.25" customHeight="1">
      <c r="A11" s="41" t="s">
        <v>0</v>
      </c>
      <c r="B11" s="43" t="s">
        <v>1</v>
      </c>
      <c r="C11" s="46" t="s">
        <v>10</v>
      </c>
      <c r="D11" s="46" t="s">
        <v>12</v>
      </c>
      <c r="E11" s="46" t="s">
        <v>13</v>
      </c>
      <c r="F11" s="46" t="s">
        <v>14</v>
      </c>
      <c r="G11" s="46" t="s">
        <v>15</v>
      </c>
    </row>
    <row r="12" spans="1:7" s="6" customFormat="1" ht="75.75" customHeight="1" thickBot="1">
      <c r="A12" s="42"/>
      <c r="B12" s="44"/>
      <c r="C12" s="47"/>
      <c r="D12" s="47"/>
      <c r="E12" s="47"/>
      <c r="F12" s="47"/>
      <c r="G12" s="47"/>
    </row>
    <row r="13" spans="1:16" ht="21" thickBot="1">
      <c r="A13" s="38">
        <v>1</v>
      </c>
      <c r="B13" s="7" t="s">
        <v>2</v>
      </c>
      <c r="C13" s="33">
        <v>20085.865672985463</v>
      </c>
      <c r="D13" s="34">
        <v>20076</v>
      </c>
      <c r="E13" s="33">
        <f>C13-D13</f>
        <v>9.86567298546288</v>
      </c>
      <c r="F13" s="33">
        <v>19643.674404113328</v>
      </c>
      <c r="G13" s="16">
        <f>E13+F13</f>
        <v>19653.54007709879</v>
      </c>
      <c r="O13" s="39"/>
      <c r="P13" s="39"/>
    </row>
    <row r="14" spans="1:16" ht="21" thickBot="1">
      <c r="A14" s="38">
        <v>2</v>
      </c>
      <c r="B14" s="7" t="s">
        <v>3</v>
      </c>
      <c r="C14" s="33">
        <v>51625.19170535632</v>
      </c>
      <c r="D14" s="34">
        <v>51614.5</v>
      </c>
      <c r="E14" s="33">
        <f>C14-D14</f>
        <v>10.691705356322927</v>
      </c>
      <c r="F14" s="33">
        <v>51607.62389333625</v>
      </c>
      <c r="G14" s="16">
        <f>E14+F14</f>
        <v>51618.31559869257</v>
      </c>
      <c r="O14" s="39"/>
      <c r="P14" s="39"/>
    </row>
    <row r="15" spans="1:16" ht="21" thickBot="1">
      <c r="A15" s="38">
        <v>4</v>
      </c>
      <c r="B15" s="7" t="s">
        <v>4</v>
      </c>
      <c r="C15" s="33">
        <v>25854.22132741347</v>
      </c>
      <c r="D15" s="34">
        <v>25592</v>
      </c>
      <c r="E15" s="33">
        <f>C15-D15</f>
        <v>262.22132741347014</v>
      </c>
      <c r="F15" s="33">
        <v>22731.75749515717</v>
      </c>
      <c r="G15" s="16">
        <f>E15+F15</f>
        <v>22993.97882257064</v>
      </c>
      <c r="O15" s="39"/>
      <c r="P15" s="39"/>
    </row>
    <row r="16" spans="1:16" ht="41.25" thickBot="1">
      <c r="A16" s="38">
        <v>5</v>
      </c>
      <c r="B16" s="8" t="s">
        <v>5</v>
      </c>
      <c r="C16" s="33">
        <v>29642.13772500495</v>
      </c>
      <c r="D16" s="34">
        <v>29554</v>
      </c>
      <c r="E16" s="33">
        <f>C16-D16</f>
        <v>88.13772500495179</v>
      </c>
      <c r="F16" s="33">
        <v>29633.738668449012</v>
      </c>
      <c r="G16" s="16">
        <f>E16+F16</f>
        <v>29721.876393453964</v>
      </c>
      <c r="O16" s="39"/>
      <c r="P16" s="39"/>
    </row>
    <row r="17" spans="1:16" ht="21" thickBot="1">
      <c r="A17" s="38">
        <v>6</v>
      </c>
      <c r="B17" s="22" t="s">
        <v>8</v>
      </c>
      <c r="C17" s="35">
        <v>16700.684533914835</v>
      </c>
      <c r="D17" s="36">
        <v>16695</v>
      </c>
      <c r="E17" s="33">
        <f>C17-D17</f>
        <v>5.684533914834901</v>
      </c>
      <c r="F17" s="35">
        <v>16685.513138559007</v>
      </c>
      <c r="G17" s="16">
        <f>E17+F17</f>
        <v>16691.19767247384</v>
      </c>
      <c r="O17" s="39"/>
      <c r="P17" s="39"/>
    </row>
    <row r="18" spans="1:16" ht="21" thickBot="1">
      <c r="A18" s="38">
        <v>7</v>
      </c>
      <c r="B18" s="22" t="s">
        <v>9</v>
      </c>
      <c r="C18" s="35">
        <v>20811.683624546895</v>
      </c>
      <c r="D18" s="36">
        <v>20790</v>
      </c>
      <c r="E18" s="33">
        <f>C18-D18</f>
        <v>21.683624546894862</v>
      </c>
      <c r="F18" s="35">
        <v>20808.41469499621</v>
      </c>
      <c r="G18" s="16">
        <f>E18+F18</f>
        <v>20830.098319543104</v>
      </c>
      <c r="O18" s="39"/>
      <c r="P18" s="39"/>
    </row>
    <row r="19" spans="1:7" ht="21" thickBot="1">
      <c r="A19" s="9"/>
      <c r="B19" s="10" t="s">
        <v>6</v>
      </c>
      <c r="C19" s="37">
        <f>SUM(C13:C18)</f>
        <v>164719.78458922193</v>
      </c>
      <c r="D19" s="37">
        <f>SUM(D13:D18)</f>
        <v>164321.5</v>
      </c>
      <c r="E19" s="37">
        <f>SUM(E13:E18)</f>
        <v>398.2845892219375</v>
      </c>
      <c r="F19" s="37">
        <f>SUM(F13:F18)</f>
        <v>161110.72229461095</v>
      </c>
      <c r="G19" s="37">
        <f>SUM(G13:G18)</f>
        <v>161509.00688383292</v>
      </c>
    </row>
    <row r="20" spans="3:6" ht="20.25">
      <c r="C20" s="11"/>
      <c r="D20" s="11"/>
      <c r="E20" s="11"/>
      <c r="F20" s="11"/>
    </row>
    <row r="21" ht="20.25">
      <c r="B21" s="12"/>
    </row>
    <row r="22" spans="3:6" ht="20.25">
      <c r="C22" s="14"/>
      <c r="D22" s="14"/>
      <c r="E22" s="14"/>
      <c r="F22" s="14"/>
    </row>
    <row r="23" spans="2:7" ht="27.75">
      <c r="B23" s="23"/>
      <c r="C23" s="24"/>
      <c r="D23" s="25"/>
      <c r="E23" s="26"/>
      <c r="F23" s="26"/>
      <c r="G23" s="25"/>
    </row>
    <row r="24" spans="2:7" ht="27.75">
      <c r="B24" s="12"/>
      <c r="C24" s="24"/>
      <c r="D24" s="27"/>
      <c r="E24" s="26"/>
      <c r="F24" s="26"/>
      <c r="G24" s="25"/>
    </row>
    <row r="25" spans="2:7" ht="23.25">
      <c r="B25" s="12"/>
      <c r="C25" s="28"/>
      <c r="D25" s="27"/>
      <c r="E25" s="29"/>
      <c r="F25" s="30"/>
      <c r="G25" s="31"/>
    </row>
    <row r="26" spans="2:6" ht="20.25">
      <c r="B26" s="13"/>
      <c r="C26" s="15"/>
      <c r="D26" s="15"/>
      <c r="E26" s="15"/>
      <c r="F26" s="15"/>
    </row>
    <row r="27" spans="3:6" ht="20.25">
      <c r="C27" s="15"/>
      <c r="D27" s="15"/>
      <c r="E27" s="15"/>
      <c r="F27" s="15"/>
    </row>
  </sheetData>
  <mergeCells count="9">
    <mergeCell ref="H3:I3"/>
    <mergeCell ref="A11:A12"/>
    <mergeCell ref="B11:B12"/>
    <mergeCell ref="B7:G7"/>
    <mergeCell ref="G11:G12"/>
    <mergeCell ref="F11:F12"/>
    <mergeCell ref="C11:C12"/>
    <mergeCell ref="D11:D12"/>
    <mergeCell ref="E11:E12"/>
  </mergeCells>
  <printOptions/>
  <pageMargins left="0.26" right="0.33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2023-02-22T08:21:49Z</cp:lastPrinted>
  <dcterms:created xsi:type="dcterms:W3CDTF">2018-07-10T13:18:05Z</dcterms:created>
  <dcterms:modified xsi:type="dcterms:W3CDTF">2023-06-23T07:16:04Z</dcterms:modified>
  <cp:category/>
  <cp:version/>
  <cp:contentType/>
  <cp:contentStatus/>
</cp:coreProperties>
</file>