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3620" activeTab="0"/>
  </bookViews>
  <sheets>
    <sheet name="MAI 2023 CU EC" sheetId="1" r:id="rId1"/>
  </sheets>
  <definedNames>
    <definedName name="_xlnm.Print_Area" localSheetId="0">'MAI 2023 CU EC'!$A$1:$M$25</definedName>
  </definedNames>
  <calcPr fullCalcOnLoad="1"/>
</workbook>
</file>

<file path=xl/sharedStrings.xml><?xml version="1.0" encoding="utf-8"?>
<sst xmlns="http://schemas.openxmlformats.org/spreadsheetml/2006/main" count="18" uniqueCount="18">
  <si>
    <t>Nr. crt.</t>
  </si>
  <si>
    <t>DENUMIRE FURNIZOR</t>
  </si>
  <si>
    <t>SC BIOANALIZA SRL VASLUI</t>
  </si>
  <si>
    <t>SC RECUMED SRL VASLUI</t>
  </si>
  <si>
    <t>SC FIZIO-CENTER SRL BARLAD</t>
  </si>
  <si>
    <t>SC TONIC MEDICAL CENTER SRL BARLAD</t>
  </si>
  <si>
    <t>TOTAL</t>
  </si>
  <si>
    <t>CASA DE ASIGURARI DE SANATATE VASLUI</t>
  </si>
  <si>
    <t>SC TELKAPHARM SRL VASLUI</t>
  </si>
  <si>
    <t>Director Ex. DRC,</t>
  </si>
  <si>
    <t>SC GIACLINIK SRL VASLUI</t>
  </si>
  <si>
    <t>Ec. Cosma Marian</t>
  </si>
  <si>
    <t>MAI 2023 CONTRACTAT</t>
  </si>
  <si>
    <t>SUME DE REPART. LUNAR  MAI - IUN2023</t>
  </si>
  <si>
    <t>MAI 2023 FINAL</t>
  </si>
  <si>
    <t>IUNIE 2023 FINAL</t>
  </si>
  <si>
    <t>CALCUL REPARTIZARE SUME DIN SUSPENDARE SPITAL JUDETEAN VASLUI IN LUNA MAI 2023 SI IN LUNA IUNIE 2023</t>
  </si>
  <si>
    <t>IUNIE 2023 CONTRACTAT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</si>
</sst>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0"/>
      <color indexed="10"/>
      <name val="Arial"/>
      <family val="0"/>
    </font>
    <font>
      <sz val="18"/>
      <name val="Arial"/>
      <family val="0"/>
    </font>
    <font>
      <b/>
      <sz val="18"/>
      <color indexed="10"/>
      <name val="Arial"/>
      <family val="0"/>
    </font>
    <font>
      <sz val="12"/>
      <color indexed="10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sz val="16"/>
      <color indexed="10"/>
      <name val="Arial"/>
      <family val="0"/>
    </font>
    <font>
      <b/>
      <sz val="20"/>
      <name val="Arial"/>
      <family val="2"/>
    </font>
    <font>
      <sz val="20"/>
      <name val="Arial"/>
      <family val="0"/>
    </font>
    <font>
      <b/>
      <sz val="12"/>
      <name val="Times New Roman"/>
      <family val="1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wrapText="1"/>
    </xf>
    <xf numFmtId="0" fontId="4" fillId="0" borderId="2" xfId="0" applyFont="1" applyBorder="1" applyAlignment="1">
      <alignment/>
    </xf>
    <xf numFmtId="0" fontId="11" fillId="0" borderId="3" xfId="0" applyFont="1" applyBorder="1" applyAlignment="1">
      <alignment horizontal="center"/>
    </xf>
    <xf numFmtId="4" fontId="9" fillId="0" borderId="0" xfId="0" applyNumberFormat="1" applyFont="1" applyAlignment="1">
      <alignment/>
    </xf>
    <xf numFmtId="0" fontId="11" fillId="0" borderId="0" xfId="0" applyFont="1" applyAlignment="1">
      <alignment/>
    </xf>
    <xf numFmtId="4" fontId="5" fillId="0" borderId="0" xfId="0" applyNumberFormat="1" applyFon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4" fontId="11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13" fillId="0" borderId="0" xfId="21" applyFont="1">
      <alignment/>
      <protection/>
    </xf>
    <xf numFmtId="4" fontId="15" fillId="0" borderId="0" xfId="0" applyNumberFormat="1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11" fillId="0" borderId="3" xfId="0" applyFont="1" applyBorder="1" applyAlignment="1">
      <alignment wrapText="1"/>
    </xf>
    <xf numFmtId="17" fontId="16" fillId="0" borderId="0" xfId="21" applyNumberFormat="1" applyFont="1" applyFill="1" applyAlignment="1">
      <alignment wrapText="1"/>
      <protection/>
    </xf>
    <xf numFmtId="4" fontId="16" fillId="0" borderId="0" xfId="21" applyNumberFormat="1" applyFont="1" applyFill="1">
      <alignment/>
      <protection/>
    </xf>
    <xf numFmtId="0" fontId="17" fillId="0" borderId="0" xfId="21" applyFont="1" applyFill="1">
      <alignment/>
      <protection/>
    </xf>
    <xf numFmtId="0" fontId="7" fillId="0" borderId="0" xfId="21" applyFont="1" applyFill="1">
      <alignment/>
      <protection/>
    </xf>
    <xf numFmtId="0" fontId="11" fillId="0" borderId="0" xfId="0" applyFont="1" applyFill="1" applyAlignment="1">
      <alignment/>
    </xf>
    <xf numFmtId="4" fontId="7" fillId="0" borderId="0" xfId="21" applyNumberFormat="1" applyFont="1" applyFill="1">
      <alignment/>
      <protection/>
    </xf>
    <xf numFmtId="0" fontId="0" fillId="0" borderId="0" xfId="21" applyFill="1">
      <alignment/>
      <protection/>
    </xf>
    <xf numFmtId="0" fontId="10" fillId="0" borderId="0" xfId="0" applyFont="1" applyFill="1" applyAlignment="1">
      <alignment/>
    </xf>
    <xf numFmtId="0" fontId="11" fillId="0" borderId="0" xfId="21" applyFont="1" applyFill="1">
      <alignment/>
      <protection/>
    </xf>
    <xf numFmtId="4" fontId="18" fillId="0" borderId="0" xfId="0" applyNumberFormat="1" applyFont="1" applyBorder="1" applyAlignment="1" applyProtection="1">
      <alignment vertical="center"/>
      <protection/>
    </xf>
    <xf numFmtId="4" fontId="11" fillId="0" borderId="4" xfId="0" applyNumberFormat="1" applyFont="1" applyBorder="1" applyAlignment="1">
      <alignment horizontal="right"/>
    </xf>
    <xf numFmtId="4" fontId="11" fillId="0" borderId="5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11" fillId="0" borderId="6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4" fontId="0" fillId="0" borderId="0" xfId="0" applyNumberFormat="1" applyAlignment="1">
      <alignment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7" fontId="11" fillId="0" borderId="7" xfId="0" applyNumberFormat="1" applyFont="1" applyBorder="1" applyAlignment="1">
      <alignment horizontal="center" vertical="center" wrapText="1"/>
    </xf>
    <xf numFmtId="17" fontId="11" fillId="0" borderId="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RIAN -RECUPERARE-APRILIE 20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75" zoomScaleNormal="75" workbookViewId="0" topLeftCell="A1">
      <selection activeCell="E27" sqref="E27"/>
    </sheetView>
  </sheetViews>
  <sheetFormatPr defaultColWidth="9.140625" defaultRowHeight="12.75"/>
  <cols>
    <col min="1" max="1" width="9.140625" style="1" customWidth="1"/>
    <col min="2" max="2" width="52.57421875" style="2" customWidth="1"/>
    <col min="3" max="3" width="22.8515625" style="3" customWidth="1"/>
    <col min="4" max="4" width="25.140625" style="3" customWidth="1"/>
    <col min="5" max="5" width="23.140625" style="3" customWidth="1"/>
    <col min="6" max="6" width="26.57421875" style="3" customWidth="1"/>
    <col min="7" max="7" width="25.8515625" style="0" customWidth="1"/>
    <col min="15" max="15" width="21.8515625" style="0" customWidth="1"/>
    <col min="16" max="16" width="14.7109375" style="0" customWidth="1"/>
  </cols>
  <sheetData>
    <row r="1" spans="1:7" ht="26.25">
      <c r="A1" s="18" t="s">
        <v>7</v>
      </c>
      <c r="G1" s="20"/>
    </row>
    <row r="2" ht="20.25">
      <c r="F2" s="17"/>
    </row>
    <row r="3" spans="3:10" ht="23.25">
      <c r="C3" s="4"/>
      <c r="D3" s="4"/>
      <c r="E3" s="4"/>
      <c r="F3" s="4"/>
      <c r="H3" s="31"/>
      <c r="I3" s="31"/>
      <c r="J3" s="19"/>
    </row>
    <row r="4" spans="3:6" ht="23.25">
      <c r="C4" s="4"/>
      <c r="D4" s="4"/>
      <c r="E4" s="4"/>
      <c r="F4" s="4"/>
    </row>
    <row r="5" spans="2:7" ht="27.75" customHeight="1">
      <c r="B5" s="45" t="s">
        <v>16</v>
      </c>
      <c r="C5" s="45"/>
      <c r="D5" s="45"/>
      <c r="E5" s="45"/>
      <c r="F5" s="45"/>
      <c r="G5" s="45"/>
    </row>
    <row r="6" spans="2:7" ht="32.25" customHeight="1">
      <c r="B6" s="45"/>
      <c r="C6" s="45"/>
      <c r="D6" s="45"/>
      <c r="E6" s="45"/>
      <c r="F6" s="45"/>
      <c r="G6" s="45"/>
    </row>
    <row r="7" spans="3:6" ht="20.25">
      <c r="C7" s="5"/>
      <c r="D7" s="5"/>
      <c r="E7" s="5"/>
      <c r="F7" s="5"/>
    </row>
    <row r="8" spans="3:6" ht="21" thickBot="1">
      <c r="C8" s="5"/>
      <c r="D8" s="5"/>
      <c r="E8" s="5"/>
      <c r="F8" s="5"/>
    </row>
    <row r="9" spans="1:7" ht="23.25" customHeight="1">
      <c r="A9" s="39" t="s">
        <v>0</v>
      </c>
      <c r="B9" s="41" t="s">
        <v>1</v>
      </c>
      <c r="C9" s="43" t="s">
        <v>12</v>
      </c>
      <c r="D9" s="43" t="s">
        <v>17</v>
      </c>
      <c r="E9" s="43" t="s">
        <v>13</v>
      </c>
      <c r="F9" s="43" t="s">
        <v>14</v>
      </c>
      <c r="G9" s="43" t="s">
        <v>15</v>
      </c>
    </row>
    <row r="10" spans="1:7" s="6" customFormat="1" ht="75.75" customHeight="1" thickBot="1">
      <c r="A10" s="40"/>
      <c r="B10" s="42"/>
      <c r="C10" s="44"/>
      <c r="D10" s="44"/>
      <c r="E10" s="44"/>
      <c r="F10" s="44"/>
      <c r="G10" s="44"/>
    </row>
    <row r="11" spans="1:16" ht="21" thickBot="1">
      <c r="A11" s="37">
        <v>1</v>
      </c>
      <c r="B11" s="7" t="s">
        <v>2</v>
      </c>
      <c r="C11" s="32">
        <v>17852.38253774427</v>
      </c>
      <c r="D11" s="33">
        <v>17410.191268872135</v>
      </c>
      <c r="E11" s="32">
        <v>2233.483135241191</v>
      </c>
      <c r="F11" s="32">
        <f aca="true" t="shared" si="0" ref="F11:F16">C11+E11</f>
        <v>20085.865672985463</v>
      </c>
      <c r="G11" s="16">
        <f aca="true" t="shared" si="1" ref="G11:G16">D11+E11</f>
        <v>19643.674404113328</v>
      </c>
      <c r="O11" s="38"/>
      <c r="P11" s="38"/>
    </row>
    <row r="12" spans="1:16" ht="21" thickBot="1">
      <c r="A12" s="37">
        <v>2</v>
      </c>
      <c r="B12" s="7" t="s">
        <v>3</v>
      </c>
      <c r="C12" s="32">
        <v>45748.3429168203</v>
      </c>
      <c r="D12" s="33">
        <v>45730.775104800225</v>
      </c>
      <c r="E12" s="32">
        <v>5876.848788536023</v>
      </c>
      <c r="F12" s="32">
        <f t="shared" si="0"/>
        <v>51625.19170535632</v>
      </c>
      <c r="G12" s="16">
        <f t="shared" si="1"/>
        <v>51607.62389333625</v>
      </c>
      <c r="O12" s="38"/>
      <c r="P12" s="38"/>
    </row>
    <row r="13" spans="1:16" ht="21" thickBot="1">
      <c r="A13" s="37">
        <v>3</v>
      </c>
      <c r="B13" s="7" t="s">
        <v>4</v>
      </c>
      <c r="C13" s="32">
        <v>23267.314066637202</v>
      </c>
      <c r="D13" s="33">
        <v>20144.8502343809</v>
      </c>
      <c r="E13" s="32">
        <v>2586.907260776268</v>
      </c>
      <c r="F13" s="32">
        <f t="shared" si="0"/>
        <v>25854.22132741347</v>
      </c>
      <c r="G13" s="16">
        <f t="shared" si="1"/>
        <v>22731.75749515717</v>
      </c>
      <c r="O13" s="38"/>
      <c r="P13" s="38"/>
    </row>
    <row r="14" spans="1:16" ht="41.25" thickBot="1">
      <c r="A14" s="37">
        <v>4</v>
      </c>
      <c r="B14" s="8" t="s">
        <v>5</v>
      </c>
      <c r="C14" s="32">
        <v>26267.70441820713</v>
      </c>
      <c r="D14" s="33">
        <v>26259.30536165119</v>
      </c>
      <c r="E14" s="32">
        <v>3374.4333067978237</v>
      </c>
      <c r="F14" s="32">
        <f t="shared" si="0"/>
        <v>29642.13772500495</v>
      </c>
      <c r="G14" s="16">
        <f t="shared" si="1"/>
        <v>29633.738668449012</v>
      </c>
      <c r="O14" s="38"/>
      <c r="P14" s="38"/>
    </row>
    <row r="15" spans="1:16" ht="21" thickBot="1">
      <c r="A15" s="37">
        <v>5</v>
      </c>
      <c r="B15" s="21" t="s">
        <v>8</v>
      </c>
      <c r="C15" s="34">
        <v>14807.342790711664</v>
      </c>
      <c r="D15" s="35">
        <v>14792.171395355832</v>
      </c>
      <c r="E15" s="32">
        <v>1893.3417432031729</v>
      </c>
      <c r="F15" s="32">
        <f t="shared" si="0"/>
        <v>16700.684533914835</v>
      </c>
      <c r="G15" s="16">
        <f t="shared" si="1"/>
        <v>16685.513138559007</v>
      </c>
      <c r="O15" s="38"/>
      <c r="P15" s="38"/>
    </row>
    <row r="16" spans="1:16" ht="21" thickBot="1">
      <c r="A16" s="37">
        <v>6</v>
      </c>
      <c r="B16" s="21" t="s">
        <v>10</v>
      </c>
      <c r="C16" s="34">
        <v>18444.537859101372</v>
      </c>
      <c r="D16" s="35">
        <v>18441.268929550686</v>
      </c>
      <c r="E16" s="32">
        <v>2367.1457654455226</v>
      </c>
      <c r="F16" s="32">
        <f t="shared" si="0"/>
        <v>20811.683624546895</v>
      </c>
      <c r="G16" s="16">
        <f t="shared" si="1"/>
        <v>20808.41469499621</v>
      </c>
      <c r="O16" s="38"/>
      <c r="P16" s="38"/>
    </row>
    <row r="17" spans="1:7" ht="21" thickBot="1">
      <c r="A17" s="9"/>
      <c r="B17" s="10" t="s">
        <v>6</v>
      </c>
      <c r="C17" s="36">
        <f>SUM(C11:C16)</f>
        <v>146387.62458922193</v>
      </c>
      <c r="D17" s="36">
        <f>SUM(D11:D16)</f>
        <v>142778.56229461095</v>
      </c>
      <c r="E17" s="36">
        <f>SUM(E11:E16)</f>
        <v>18332.160000000003</v>
      </c>
      <c r="F17" s="36">
        <f>SUM(F11:F16)</f>
        <v>164719.78458922193</v>
      </c>
      <c r="G17" s="36">
        <f>SUM(G11:G16)</f>
        <v>161110.72229461095</v>
      </c>
    </row>
    <row r="18" spans="3:6" ht="20.25">
      <c r="C18" s="11"/>
      <c r="D18" s="11"/>
      <c r="E18" s="11"/>
      <c r="F18" s="11"/>
    </row>
    <row r="19" ht="20.25">
      <c r="B19" s="12"/>
    </row>
    <row r="20" spans="3:6" ht="20.25">
      <c r="C20" s="14"/>
      <c r="D20" s="14"/>
      <c r="E20" s="14"/>
      <c r="F20" s="14"/>
    </row>
    <row r="21" spans="2:7" ht="27.75">
      <c r="B21" s="22"/>
      <c r="C21" s="23"/>
      <c r="D21" s="24"/>
      <c r="E21" s="25"/>
      <c r="F21" s="25"/>
      <c r="G21" s="24"/>
    </row>
    <row r="22" spans="2:7" ht="27.75">
      <c r="B22" s="12" t="s">
        <v>9</v>
      </c>
      <c r="C22" s="23"/>
      <c r="D22" s="26"/>
      <c r="E22" s="25"/>
      <c r="F22" s="25"/>
      <c r="G22" s="24"/>
    </row>
    <row r="23" spans="2:7" ht="23.25">
      <c r="B23" s="12" t="s">
        <v>11</v>
      </c>
      <c r="C23" s="27"/>
      <c r="D23" s="26"/>
      <c r="E23" s="28"/>
      <c r="F23" s="29"/>
      <c r="G23" s="30"/>
    </row>
    <row r="24" spans="2:6" ht="20.25">
      <c r="B24" s="13"/>
      <c r="C24" s="15"/>
      <c r="D24" s="15"/>
      <c r="E24" s="15"/>
      <c r="F24" s="15"/>
    </row>
    <row r="25" spans="3:6" ht="20.25">
      <c r="C25" s="15"/>
      <c r="D25" s="15"/>
      <c r="E25" s="15"/>
      <c r="F25" s="15"/>
    </row>
  </sheetData>
  <mergeCells count="8">
    <mergeCell ref="A9:A10"/>
    <mergeCell ref="B9:B10"/>
    <mergeCell ref="G9:G10"/>
    <mergeCell ref="F9:F10"/>
    <mergeCell ref="C9:C10"/>
    <mergeCell ref="D9:D10"/>
    <mergeCell ref="E9:E10"/>
    <mergeCell ref="B5:G6"/>
  </mergeCells>
  <printOptions/>
  <pageMargins left="0.26" right="0.33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cosma</dc:creator>
  <cp:keywords/>
  <dc:description/>
  <cp:lastModifiedBy>cosma</cp:lastModifiedBy>
  <cp:lastPrinted>2023-02-22T08:21:49Z</cp:lastPrinted>
  <dcterms:created xsi:type="dcterms:W3CDTF">2018-07-10T13:18:05Z</dcterms:created>
  <dcterms:modified xsi:type="dcterms:W3CDTF">2023-05-17T10:33:34Z</dcterms:modified>
  <cp:category/>
  <cp:version/>
  <cp:contentType/>
  <cp:contentStatus/>
</cp:coreProperties>
</file>