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TRIMESTRUL II 2023" sheetId="1" r:id="rId1"/>
  </sheets>
  <definedNames>
    <definedName name="_xlnm.Print_Area" localSheetId="0">'TRIMESTRUL II 2023'!$A$1:$K$26</definedName>
  </definedNames>
  <calcPr fullCalcOnLoad="1"/>
</workbook>
</file>

<file path=xl/sharedStrings.xml><?xml version="1.0" encoding="utf-8"?>
<sst xmlns="http://schemas.openxmlformats.org/spreadsheetml/2006/main" count="21" uniqueCount="21">
  <si>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</si>
  <si>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</si>
  <si>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</si>
  <si>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</si>
  <si>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</si>
  <si>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</si>
  <si>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</si>
  <si>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</si>
  <si>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</si>
  <si>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</si>
  <si>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</si>
  <si>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 xml:space="preserve">MAI 2023 CONTRACTAT </t>
  </si>
  <si>
    <t>IUNIE 2023 CONTRACTAT</t>
  </si>
  <si>
    <t>TRIM II 2023 CONTRACTAT</t>
  </si>
  <si>
    <t>VALORI CONTRACT RECUPERARE TRIM I 2023 SI  TRIM II 2023</t>
  </si>
  <si>
    <t>IANUARIE 2023 FACTURAT</t>
  </si>
  <si>
    <t>FEBRUARIE 2023 FACTURAT</t>
  </si>
  <si>
    <t>AN 2023 CONTRACTAT</t>
  </si>
  <si>
    <t>MARTIE 2023 FACTURAT</t>
  </si>
  <si>
    <t>TRIM I 2023 FACTURAT</t>
  </si>
  <si>
    <t>APRILIE 2023 CU ECONOMII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</si>
</sst>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13" fillId="0" borderId="0" xfId="21" applyFont="1">
      <alignment/>
      <protection/>
    </xf>
    <xf numFmtId="0" fontId="11" fillId="0" borderId="3" xfId="0" applyFont="1" applyBorder="1" applyAlignment="1">
      <alignment wrapText="1"/>
    </xf>
    <xf numFmtId="4" fontId="14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" fontId="16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7" fillId="0" borderId="0" xfId="21" applyFont="1">
      <alignment/>
      <protection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wrapText="1"/>
    </xf>
    <xf numFmtId="4" fontId="11" fillId="0" borderId="3" xfId="0" applyNumberFormat="1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" fontId="11" fillId="0" borderId="5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5" width="22.8515625" style="3" customWidth="1"/>
    <col min="6" max="6" width="25.8515625" style="0" customWidth="1"/>
    <col min="7" max="7" width="25.7109375" style="0" customWidth="1"/>
    <col min="8" max="8" width="24.421875" style="0" customWidth="1"/>
    <col min="9" max="9" width="22.8515625" style="0" customWidth="1"/>
    <col min="10" max="10" width="23.28125" style="0" customWidth="1"/>
    <col min="11" max="11" width="22.57421875" style="0" customWidth="1"/>
    <col min="14" max="14" width="21.8515625" style="0" customWidth="1"/>
    <col min="15" max="15" width="14.7109375" style="0" customWidth="1"/>
  </cols>
  <sheetData>
    <row r="1" spans="1:8" ht="26.25">
      <c r="A1" s="17" t="s">
        <v>7</v>
      </c>
      <c r="E1" s="34"/>
      <c r="F1" s="31"/>
      <c r="G1" s="33"/>
      <c r="H1" s="34"/>
    </row>
    <row r="2" spans="3:10" ht="25.5">
      <c r="C2" s="4"/>
      <c r="D2" s="4"/>
      <c r="E2" s="32"/>
      <c r="F2" s="45"/>
      <c r="G2" s="45"/>
      <c r="H2" s="24"/>
      <c r="I2" s="45"/>
      <c r="J2" s="45"/>
    </row>
    <row r="3" spans="3:10" ht="23.25">
      <c r="C3" s="4"/>
      <c r="D3" s="4"/>
      <c r="E3" s="4"/>
      <c r="F3" s="46"/>
      <c r="G3" s="46"/>
      <c r="H3" s="24"/>
      <c r="I3" s="46"/>
      <c r="J3" s="46"/>
    </row>
    <row r="4" spans="3:10" ht="23.25">
      <c r="C4" s="4"/>
      <c r="D4" s="4"/>
      <c r="E4" s="4"/>
      <c r="F4" s="30"/>
      <c r="G4" s="30"/>
      <c r="H4" s="24"/>
      <c r="I4" s="30"/>
      <c r="J4" s="30"/>
    </row>
    <row r="5" spans="3:5" ht="23.25">
      <c r="C5" s="4"/>
      <c r="D5" s="4"/>
      <c r="E5" s="4"/>
    </row>
    <row r="6" spans="2:11" ht="26.25">
      <c r="B6" s="47" t="s">
        <v>14</v>
      </c>
      <c r="C6" s="47"/>
      <c r="D6" s="47"/>
      <c r="E6" s="47"/>
      <c r="F6" s="47"/>
      <c r="G6" s="47"/>
      <c r="H6" s="47"/>
      <c r="I6" s="47"/>
      <c r="J6" s="47"/>
      <c r="K6" s="35"/>
    </row>
    <row r="7" spans="3:9" ht="20.25">
      <c r="C7" s="2"/>
      <c r="D7" s="2"/>
      <c r="E7" s="2"/>
      <c r="F7" s="2"/>
      <c r="G7" s="5"/>
      <c r="H7" s="5"/>
      <c r="I7" s="5"/>
    </row>
    <row r="8" spans="3:9" ht="20.25">
      <c r="C8" s="2"/>
      <c r="D8" s="2"/>
      <c r="E8" s="2"/>
      <c r="F8" s="2"/>
      <c r="G8" s="5"/>
      <c r="H8" s="5"/>
      <c r="I8" s="5"/>
    </row>
    <row r="9" spans="3:9" ht="21" thickBot="1">
      <c r="C9" s="2"/>
      <c r="D9" s="2"/>
      <c r="E9" s="2"/>
      <c r="F9" s="2"/>
      <c r="G9" s="5"/>
      <c r="H9" s="5"/>
      <c r="I9" s="5"/>
    </row>
    <row r="10" spans="1:11" ht="23.25" customHeight="1">
      <c r="A10" s="39" t="s">
        <v>0</v>
      </c>
      <c r="B10" s="41" t="s">
        <v>1</v>
      </c>
      <c r="C10" s="43" t="s">
        <v>15</v>
      </c>
      <c r="D10" s="43" t="s">
        <v>16</v>
      </c>
      <c r="E10" s="43" t="s">
        <v>18</v>
      </c>
      <c r="F10" s="43" t="s">
        <v>19</v>
      </c>
      <c r="G10" s="43" t="s">
        <v>20</v>
      </c>
      <c r="H10" s="43" t="s">
        <v>11</v>
      </c>
      <c r="I10" s="43" t="s">
        <v>12</v>
      </c>
      <c r="J10" s="43" t="s">
        <v>13</v>
      </c>
      <c r="K10" s="43" t="s">
        <v>17</v>
      </c>
    </row>
    <row r="11" spans="1:11" s="6" customFormat="1" ht="75.75" customHeight="1" thickBot="1">
      <c r="A11" s="40"/>
      <c r="B11" s="42"/>
      <c r="C11" s="44"/>
      <c r="D11" s="44"/>
      <c r="E11" s="44"/>
      <c r="F11" s="44"/>
      <c r="G11" s="44"/>
      <c r="H11" s="44"/>
      <c r="I11" s="44"/>
      <c r="J11" s="44"/>
      <c r="K11" s="44"/>
    </row>
    <row r="12" spans="1:20" ht="21" thickBot="1">
      <c r="A12" s="28">
        <v>1</v>
      </c>
      <c r="B12" s="7" t="s">
        <v>2</v>
      </c>
      <c r="C12" s="36">
        <v>17136</v>
      </c>
      <c r="D12" s="36">
        <v>19236</v>
      </c>
      <c r="E12" s="36">
        <v>20202</v>
      </c>
      <c r="F12" s="36">
        <f>C12+D12+E12</f>
        <v>56574</v>
      </c>
      <c r="G12" s="25">
        <v>17410.191268872135</v>
      </c>
      <c r="H12" s="25">
        <v>17410.191268872135</v>
      </c>
      <c r="I12" s="25">
        <v>17410.191268872135</v>
      </c>
      <c r="J12" s="16">
        <f>G12+H12+I12</f>
        <v>52230.573806616405</v>
      </c>
      <c r="K12" s="16">
        <f>F12+J12</f>
        <v>108804.5738066164</v>
      </c>
      <c r="S12" s="29"/>
      <c r="T12" s="29"/>
    </row>
    <row r="13" spans="1:20" ht="21" thickBot="1">
      <c r="A13" s="28">
        <v>2</v>
      </c>
      <c r="B13" s="7" t="s">
        <v>3</v>
      </c>
      <c r="C13" s="36">
        <v>47827.5</v>
      </c>
      <c r="D13" s="36">
        <v>47831</v>
      </c>
      <c r="E13" s="36">
        <v>53088</v>
      </c>
      <c r="F13" s="36">
        <f aca="true" t="shared" si="0" ref="F13:F18">C13+D13+E13</f>
        <v>148746.5</v>
      </c>
      <c r="G13" s="25">
        <v>46235.067812020076</v>
      </c>
      <c r="H13" s="25">
        <v>45730.775104800225</v>
      </c>
      <c r="I13" s="25">
        <v>45730.775104800225</v>
      </c>
      <c r="J13" s="16">
        <f aca="true" t="shared" si="1" ref="J13:J18">G13+H13+I13</f>
        <v>137696.61802162052</v>
      </c>
      <c r="K13" s="16">
        <f aca="true" t="shared" si="2" ref="K13:K18">F13+J13</f>
        <v>286443.11802162055</v>
      </c>
      <c r="S13" s="29"/>
      <c r="T13" s="29"/>
    </row>
    <row r="14" spans="1:20" ht="21" thickBot="1">
      <c r="A14" s="28">
        <v>3</v>
      </c>
      <c r="B14" s="7" t="s">
        <v>4</v>
      </c>
      <c r="C14" s="36">
        <v>21045.5</v>
      </c>
      <c r="D14" s="36">
        <v>21077</v>
      </c>
      <c r="E14" s="36">
        <v>23383.5</v>
      </c>
      <c r="F14" s="36">
        <f t="shared" si="0"/>
        <v>65506</v>
      </c>
      <c r="G14" s="25">
        <v>20366.9638322563</v>
      </c>
      <c r="H14" s="25">
        <v>20144.8502343809</v>
      </c>
      <c r="I14" s="25">
        <v>20144.8502343809</v>
      </c>
      <c r="J14" s="16">
        <f t="shared" si="1"/>
        <v>60656.66430101811</v>
      </c>
      <c r="K14" s="16">
        <f t="shared" si="2"/>
        <v>126162.66430101811</v>
      </c>
      <c r="S14" s="29"/>
      <c r="T14" s="29"/>
    </row>
    <row r="15" spans="1:20" ht="41.25" thickBot="1">
      <c r="A15" s="28">
        <v>4</v>
      </c>
      <c r="B15" s="8" t="s">
        <v>5</v>
      </c>
      <c r="C15" s="37">
        <v>27464.5</v>
      </c>
      <c r="D15" s="37">
        <v>27471.5</v>
      </c>
      <c r="E15" s="37">
        <v>30488.5</v>
      </c>
      <c r="F15" s="36">
        <f t="shared" si="0"/>
        <v>85424.5</v>
      </c>
      <c r="G15" s="25">
        <v>26548.89905655594</v>
      </c>
      <c r="H15" s="25">
        <v>26259.30536165119</v>
      </c>
      <c r="I15" s="25">
        <v>26259.30536165119</v>
      </c>
      <c r="J15" s="16">
        <f t="shared" si="1"/>
        <v>79067.50977985832</v>
      </c>
      <c r="K15" s="16">
        <f t="shared" si="2"/>
        <v>164492.00977985832</v>
      </c>
      <c r="S15" s="29"/>
      <c r="T15" s="29"/>
    </row>
    <row r="16" spans="1:20" ht="21" thickBot="1">
      <c r="A16" s="28">
        <v>5</v>
      </c>
      <c r="B16" s="18" t="s">
        <v>8</v>
      </c>
      <c r="C16" s="38">
        <v>15442</v>
      </c>
      <c r="D16" s="38">
        <v>15414</v>
      </c>
      <c r="E16" s="38">
        <v>16590</v>
      </c>
      <c r="F16" s="36">
        <f t="shared" si="0"/>
        <v>47446</v>
      </c>
      <c r="G16" s="26">
        <v>14792.171395355832</v>
      </c>
      <c r="H16" s="26">
        <v>14792.171395355832</v>
      </c>
      <c r="I16" s="25">
        <v>14792.171395355832</v>
      </c>
      <c r="J16" s="16">
        <f t="shared" si="1"/>
        <v>44376.51418606749</v>
      </c>
      <c r="K16" s="16">
        <f t="shared" si="2"/>
        <v>91822.51418606749</v>
      </c>
      <c r="S16" s="29"/>
      <c r="T16" s="29"/>
    </row>
    <row r="17" spans="1:20" ht="21" thickBot="1">
      <c r="A17" s="28">
        <v>6</v>
      </c>
      <c r="B17" s="18" t="s">
        <v>9</v>
      </c>
      <c r="C17" s="38">
        <v>18648</v>
      </c>
      <c r="D17" s="38">
        <v>18690</v>
      </c>
      <c r="E17" s="38">
        <v>21378</v>
      </c>
      <c r="F17" s="36">
        <f t="shared" si="0"/>
        <v>58716</v>
      </c>
      <c r="G17" s="26">
        <v>18441.268929550686</v>
      </c>
      <c r="H17" s="26">
        <v>18441.268929550686</v>
      </c>
      <c r="I17" s="25">
        <v>18441.268929550686</v>
      </c>
      <c r="J17" s="16">
        <f t="shared" si="1"/>
        <v>55323.80678865206</v>
      </c>
      <c r="K17" s="16">
        <f t="shared" si="2"/>
        <v>114039.80678865206</v>
      </c>
      <c r="S17" s="29"/>
      <c r="T17" s="29"/>
    </row>
    <row r="18" spans="1:20" ht="21" thickBot="1">
      <c r="A18" s="28">
        <v>7</v>
      </c>
      <c r="B18" s="18" t="s">
        <v>10</v>
      </c>
      <c r="C18" s="38">
        <v>10927</v>
      </c>
      <c r="D18" s="38">
        <v>14616</v>
      </c>
      <c r="E18" s="38">
        <v>14028</v>
      </c>
      <c r="F18" s="36">
        <f t="shared" si="0"/>
        <v>39571</v>
      </c>
      <c r="G18" s="26">
        <v>12221.437705389026</v>
      </c>
      <c r="H18" s="26">
        <v>12221.437705389026</v>
      </c>
      <c r="I18" s="25">
        <v>12221.437705389026</v>
      </c>
      <c r="J18" s="16">
        <f t="shared" si="1"/>
        <v>36664.313116167075</v>
      </c>
      <c r="K18" s="16">
        <f t="shared" si="2"/>
        <v>76235.31311616708</v>
      </c>
      <c r="S18" s="29"/>
      <c r="T18" s="29"/>
    </row>
    <row r="19" spans="1:11" ht="21" thickBot="1">
      <c r="A19" s="9"/>
      <c r="B19" s="10" t="s">
        <v>6</v>
      </c>
      <c r="C19" s="27">
        <f aca="true" t="shared" si="3" ref="C19:K19">SUM(C12:C18)</f>
        <v>158490.5</v>
      </c>
      <c r="D19" s="27">
        <f t="shared" si="3"/>
        <v>164335.5</v>
      </c>
      <c r="E19" s="27">
        <f t="shared" si="3"/>
        <v>179158</v>
      </c>
      <c r="F19" s="27">
        <f t="shared" si="3"/>
        <v>501984</v>
      </c>
      <c r="G19" s="27">
        <f t="shared" si="3"/>
        <v>156015.99999999997</v>
      </c>
      <c r="H19" s="27">
        <f t="shared" si="3"/>
        <v>154999.99999999997</v>
      </c>
      <c r="I19" s="27">
        <f t="shared" si="3"/>
        <v>154999.99999999997</v>
      </c>
      <c r="J19" s="27">
        <f t="shared" si="3"/>
        <v>466016</v>
      </c>
      <c r="K19" s="27">
        <f t="shared" si="3"/>
        <v>968000.0000000001</v>
      </c>
    </row>
    <row r="20" spans="3:9" ht="20.25">
      <c r="C20" s="2"/>
      <c r="D20" s="2"/>
      <c r="E20" s="2"/>
      <c r="F20" s="2"/>
      <c r="G20" s="11"/>
      <c r="H20" s="11"/>
      <c r="I20" s="11"/>
    </row>
    <row r="21" spans="2:9" ht="20.25">
      <c r="B21" s="12"/>
      <c r="C21" s="12"/>
      <c r="D21" s="12"/>
      <c r="E21" s="12"/>
      <c r="F21" s="12"/>
      <c r="G21" s="3"/>
      <c r="H21" s="3"/>
      <c r="I21" s="21"/>
    </row>
    <row r="22" spans="2:9" ht="20.25">
      <c r="B22" s="12"/>
      <c r="C22" s="12"/>
      <c r="D22" s="12"/>
      <c r="E22" s="12"/>
      <c r="F22" s="12"/>
      <c r="G22" s="14"/>
      <c r="H22" s="14"/>
      <c r="I22" s="21"/>
    </row>
    <row r="23" spans="2:6" ht="27.75">
      <c r="B23" s="12"/>
      <c r="C23" s="19"/>
      <c r="D23" s="19"/>
      <c r="E23" s="19"/>
      <c r="F23" s="20"/>
    </row>
    <row r="24" spans="2:6" ht="23.25">
      <c r="B24" s="12"/>
      <c r="C24" s="22"/>
      <c r="D24" s="22"/>
      <c r="E24" s="22"/>
      <c r="F24" s="23"/>
    </row>
    <row r="25" spans="2:5" ht="20.25">
      <c r="B25" s="13"/>
      <c r="C25" s="15"/>
      <c r="D25" s="15"/>
      <c r="E25" s="15"/>
    </row>
    <row r="26" spans="3:5" ht="20.25">
      <c r="C26" s="15"/>
      <c r="D26" s="15"/>
      <c r="E26" s="15"/>
    </row>
  </sheetData>
  <mergeCells count="16">
    <mergeCell ref="I10:I11"/>
    <mergeCell ref="J10:J11"/>
    <mergeCell ref="K10:K11"/>
    <mergeCell ref="F2:G2"/>
    <mergeCell ref="F3:G3"/>
    <mergeCell ref="B6:J6"/>
    <mergeCell ref="E10:E11"/>
    <mergeCell ref="F10:F11"/>
    <mergeCell ref="G10:G11"/>
    <mergeCell ref="I2:J2"/>
    <mergeCell ref="I3:J3"/>
    <mergeCell ref="H10:H11"/>
    <mergeCell ref="A10:A11"/>
    <mergeCell ref="B10:B11"/>
    <mergeCell ref="C10:C11"/>
    <mergeCell ref="D10:D11"/>
  </mergeCells>
  <printOptions/>
  <pageMargins left="0.26" right="0.33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2023-04-07T09:07:53Z</cp:lastPrinted>
  <dcterms:created xsi:type="dcterms:W3CDTF">2018-07-10T13:18:05Z</dcterms:created>
  <dcterms:modified xsi:type="dcterms:W3CDTF">2023-04-21T06:20:35Z</dcterms:modified>
  <cp:category/>
  <cp:version/>
  <cp:contentType/>
  <cp:contentStatus/>
</cp:coreProperties>
</file>