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SEPTEMBRIE 2023 CU EC" sheetId="1" r:id="rId1"/>
  </sheets>
  <definedNames>
    <definedName name="_xlnm.Print_Area" localSheetId="0">'SEPTEMBRIE 2023 CU EC'!$A$1:$M$28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<sst xmlns="http://schemas.openxmlformats.org/spreadsheetml/2006/main" count="19" uniqueCount="19">
  <si>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</si>
  <si>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</si>
  <si>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</si>
  <si>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</si>
  <si>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</si>
  <si>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</si>
  <si>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</si>
  <si>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</si>
  <si>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</si>
  <si>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</si>
  <si>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AUGUST 2023 CONTRACTAT</t>
  </si>
  <si>
    <t>SPITALUL JUDETEAN VASLUI</t>
  </si>
  <si>
    <t>S.C. CLINICA DE SANATATE ADRY SRL NEGRESTI</t>
  </si>
  <si>
    <t>SPITALUL MUNICIPAL "D. CASTROIAN" HUSI</t>
  </si>
  <si>
    <t>CALCUL REPARTIZARE ECONOMII DIN LUNA AUGUST 2023 IN LUNA SEPTEMBRIE 2023</t>
  </si>
  <si>
    <t>AUGUST 2023 FACTURAT</t>
  </si>
  <si>
    <t>ECONOMII AUGUST 2023</t>
  </si>
  <si>
    <t>SEPTEMBRIE 2023 CONTRACTAT</t>
  </si>
  <si>
    <t>SEPTEMBRIE 2023 CU ECONOMII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</si>
</sst>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1" xfId="21" applyFont="1" applyFill="1" applyBorder="1" applyAlignment="1">
      <alignment wrapText="1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7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workbookViewId="0" topLeftCell="A1">
      <selection activeCell="E31" sqref="E31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1.8515625" style="3" customWidth="1"/>
    <col min="5" max="5" width="23.140625" style="3" customWidth="1"/>
    <col min="6" max="6" width="26.57421875" style="3" customWidth="1"/>
    <col min="7" max="7" width="25.8515625" style="0" customWidth="1"/>
    <col min="15" max="15" width="21.8515625" style="0" customWidth="1"/>
    <col min="16" max="16" width="14.7109375" style="0" customWidth="1"/>
  </cols>
  <sheetData>
    <row r="1" spans="1:7" ht="26.25">
      <c r="A1" s="18" t="s">
        <v>7</v>
      </c>
      <c r="G1" s="21"/>
    </row>
    <row r="2" ht="20.25">
      <c r="F2" s="17"/>
    </row>
    <row r="3" spans="3:10" ht="23.25">
      <c r="C3" s="4"/>
      <c r="D3" s="4"/>
      <c r="E3" s="4"/>
      <c r="F3" s="4"/>
      <c r="H3" s="36"/>
      <c r="I3" s="36"/>
      <c r="J3" s="19"/>
    </row>
    <row r="4" spans="3:10" ht="23.25">
      <c r="C4" s="4"/>
      <c r="D4" s="4"/>
      <c r="E4" s="4"/>
      <c r="F4" s="4"/>
      <c r="H4" s="27"/>
      <c r="I4" s="27"/>
      <c r="J4" s="20"/>
    </row>
    <row r="5" spans="3:10" ht="23.25">
      <c r="C5" s="4"/>
      <c r="D5" s="4"/>
      <c r="E5" s="4"/>
      <c r="F5" s="4"/>
      <c r="H5" s="27"/>
      <c r="I5" s="27"/>
      <c r="J5" s="20"/>
    </row>
    <row r="6" spans="3:6" ht="23.25">
      <c r="C6" s="4"/>
      <c r="D6" s="4"/>
      <c r="E6" s="4"/>
      <c r="F6" s="4"/>
    </row>
    <row r="7" spans="2:7" ht="25.5">
      <c r="B7" s="41" t="s">
        <v>14</v>
      </c>
      <c r="C7" s="41"/>
      <c r="D7" s="41"/>
      <c r="E7" s="41"/>
      <c r="F7" s="41"/>
      <c r="G7" s="41"/>
    </row>
    <row r="8" spans="3:6" ht="20.25">
      <c r="C8" s="5"/>
      <c r="D8" s="5"/>
      <c r="E8" s="5"/>
      <c r="F8" s="5"/>
    </row>
    <row r="9" spans="3:6" ht="20.25">
      <c r="C9" s="5"/>
      <c r="D9" s="5"/>
      <c r="E9" s="5"/>
      <c r="F9" s="5"/>
    </row>
    <row r="10" spans="3:6" ht="21" thickBot="1">
      <c r="C10" s="5"/>
      <c r="D10" s="5"/>
      <c r="E10" s="5"/>
      <c r="F10" s="5"/>
    </row>
    <row r="11" spans="1:7" ht="23.25" customHeight="1">
      <c r="A11" s="37" t="s">
        <v>0</v>
      </c>
      <c r="B11" s="39" t="s">
        <v>1</v>
      </c>
      <c r="C11" s="42" t="s">
        <v>10</v>
      </c>
      <c r="D11" s="42" t="s">
        <v>15</v>
      </c>
      <c r="E11" s="42" t="s">
        <v>16</v>
      </c>
      <c r="F11" s="42" t="s">
        <v>17</v>
      </c>
      <c r="G11" s="42" t="s">
        <v>18</v>
      </c>
    </row>
    <row r="12" spans="1:7" s="6" customFormat="1" ht="75.75" customHeight="1" thickBot="1">
      <c r="A12" s="38"/>
      <c r="B12" s="40"/>
      <c r="C12" s="43"/>
      <c r="D12" s="43"/>
      <c r="E12" s="43"/>
      <c r="F12" s="43"/>
      <c r="G12" s="43"/>
    </row>
    <row r="13" spans="1:16" ht="21" thickBot="1">
      <c r="A13" s="33">
        <v>1</v>
      </c>
      <c r="B13" s="7" t="s">
        <v>2</v>
      </c>
      <c r="C13" s="28">
        <v>56300.2078816007</v>
      </c>
      <c r="D13" s="29">
        <v>43120</v>
      </c>
      <c r="E13" s="28">
        <f aca="true" t="shared" si="0" ref="E13:E21">C13-D13</f>
        <v>13180.207881600698</v>
      </c>
      <c r="F13" s="28">
        <v>50657.5978816007</v>
      </c>
      <c r="G13" s="16">
        <f>F13+E13</f>
        <v>63837.805763201395</v>
      </c>
      <c r="O13" s="34"/>
      <c r="P13" s="34"/>
    </row>
    <row r="14" spans="1:16" ht="21" thickBot="1">
      <c r="A14" s="33">
        <v>2</v>
      </c>
      <c r="B14" s="7" t="s">
        <v>3</v>
      </c>
      <c r="C14" s="28">
        <v>125106.63497540809</v>
      </c>
      <c r="D14" s="29">
        <v>125087.5</v>
      </c>
      <c r="E14" s="28">
        <f t="shared" si="0"/>
        <v>19.134975408087485</v>
      </c>
      <c r="F14" s="28">
        <v>122418.31748770404</v>
      </c>
      <c r="G14" s="16">
        <f aca="true" t="shared" si="1" ref="G14:G21">F14+E14</f>
        <v>122437.45246311213</v>
      </c>
      <c r="O14" s="34"/>
      <c r="P14" s="34"/>
    </row>
    <row r="15" spans="1:16" ht="21" thickBot="1">
      <c r="A15" s="33">
        <v>3</v>
      </c>
      <c r="B15" s="7" t="s">
        <v>4</v>
      </c>
      <c r="C15" s="28">
        <v>67752.90392209325</v>
      </c>
      <c r="D15" s="29">
        <v>67740</v>
      </c>
      <c r="E15" s="28">
        <f t="shared" si="0"/>
        <v>12.903922093246365</v>
      </c>
      <c r="F15" s="28">
        <v>67433.95196104662</v>
      </c>
      <c r="G15" s="16">
        <f t="shared" si="1"/>
        <v>67446.85588313987</v>
      </c>
      <c r="O15" s="34"/>
      <c r="P15" s="34"/>
    </row>
    <row r="16" spans="1:16" ht="41.25" thickBot="1">
      <c r="A16" s="33">
        <v>4</v>
      </c>
      <c r="B16" s="8" t="s">
        <v>5</v>
      </c>
      <c r="C16" s="28">
        <v>64673.150420326216</v>
      </c>
      <c r="D16" s="29">
        <v>64655</v>
      </c>
      <c r="E16" s="28">
        <f t="shared" si="0"/>
        <v>18.15042032621568</v>
      </c>
      <c r="F16" s="28">
        <v>63946.57521016311</v>
      </c>
      <c r="G16" s="16">
        <f t="shared" si="1"/>
        <v>63964.72563048932</v>
      </c>
      <c r="O16" s="34"/>
      <c r="P16" s="34"/>
    </row>
    <row r="17" spans="1:16" ht="21" thickBot="1">
      <c r="A17" s="33">
        <v>5</v>
      </c>
      <c r="B17" s="22" t="s">
        <v>8</v>
      </c>
      <c r="C17" s="30">
        <v>34971.74492745823</v>
      </c>
      <c r="D17" s="31">
        <v>34750</v>
      </c>
      <c r="E17" s="28">
        <f t="shared" si="0"/>
        <v>221.74492745823227</v>
      </c>
      <c r="F17" s="30">
        <v>34870.872463729116</v>
      </c>
      <c r="G17" s="16">
        <f t="shared" si="1"/>
        <v>35092.61739118735</v>
      </c>
      <c r="O17" s="34"/>
      <c r="P17" s="34"/>
    </row>
    <row r="18" spans="1:16" ht="21" thickBot="1">
      <c r="A18" s="33">
        <v>6</v>
      </c>
      <c r="B18" s="22" t="s">
        <v>9</v>
      </c>
      <c r="C18" s="30">
        <v>61227.647141583955</v>
      </c>
      <c r="D18" s="31">
        <v>60960</v>
      </c>
      <c r="E18" s="28">
        <f t="shared" si="0"/>
        <v>267.6471415839551</v>
      </c>
      <c r="F18" s="30">
        <v>60368.817960017404</v>
      </c>
      <c r="G18" s="16">
        <f t="shared" si="1"/>
        <v>60636.46510160136</v>
      </c>
      <c r="O18" s="34"/>
      <c r="P18" s="34"/>
    </row>
    <row r="19" spans="1:16" ht="21" thickBot="1">
      <c r="A19" s="33">
        <v>7</v>
      </c>
      <c r="B19" s="22" t="s">
        <v>11</v>
      </c>
      <c r="C19" s="30">
        <v>49929.88540238694</v>
      </c>
      <c r="D19" s="31">
        <v>28680</v>
      </c>
      <c r="E19" s="30">
        <f t="shared" si="0"/>
        <v>21249.885402386943</v>
      </c>
      <c r="F19" s="30">
        <v>31446.19270119347</v>
      </c>
      <c r="G19" s="16">
        <f t="shared" si="1"/>
        <v>52696.07810358041</v>
      </c>
      <c r="O19" s="34"/>
      <c r="P19" s="34"/>
    </row>
    <row r="20" spans="1:16" ht="41.25" thickBot="1">
      <c r="A20" s="33">
        <v>8</v>
      </c>
      <c r="B20" s="35" t="s">
        <v>12</v>
      </c>
      <c r="C20" s="30">
        <v>45377.168022007434</v>
      </c>
      <c r="D20" s="31">
        <v>41065</v>
      </c>
      <c r="E20" s="30">
        <f t="shared" si="0"/>
        <v>4312.168022007434</v>
      </c>
      <c r="F20" s="30">
        <v>27073.584011003717</v>
      </c>
      <c r="G20" s="16">
        <f t="shared" si="1"/>
        <v>31385.75203301115</v>
      </c>
      <c r="O20" s="34"/>
      <c r="P20" s="34"/>
    </row>
    <row r="21" spans="1:16" ht="41.25" thickBot="1">
      <c r="A21" s="33">
        <v>9</v>
      </c>
      <c r="B21" s="35" t="s">
        <v>13</v>
      </c>
      <c r="C21" s="30">
        <v>16901.500647083623</v>
      </c>
      <c r="D21" s="31">
        <v>1987.5</v>
      </c>
      <c r="E21" s="30">
        <f t="shared" si="0"/>
        <v>14914.000647083623</v>
      </c>
      <c r="F21" s="30">
        <v>8450.750323541812</v>
      </c>
      <c r="G21" s="16">
        <f t="shared" si="1"/>
        <v>23364.750970625435</v>
      </c>
      <c r="O21" s="34"/>
      <c r="P21" s="34"/>
    </row>
    <row r="22" spans="1:7" ht="21" thickBot="1">
      <c r="A22" s="9"/>
      <c r="B22" s="10" t="s">
        <v>6</v>
      </c>
      <c r="C22" s="32">
        <f>SUM(C13:C21)</f>
        <v>522240.8433399485</v>
      </c>
      <c r="D22" s="32">
        <f>SUM(D13:D21)</f>
        <v>468045</v>
      </c>
      <c r="E22" s="32">
        <f>SUM(E13:E21)</f>
        <v>54195.843339948435</v>
      </c>
      <c r="F22" s="32">
        <f>SUM(F13:F21)</f>
        <v>466666.66000000003</v>
      </c>
      <c r="G22" s="32">
        <f>SUM(G13:G21)</f>
        <v>520862.5033399484</v>
      </c>
    </row>
    <row r="23" spans="3:6" ht="20.25">
      <c r="C23" s="11"/>
      <c r="D23" s="11"/>
      <c r="E23" s="11"/>
      <c r="F23" s="11"/>
    </row>
    <row r="24" ht="20.25">
      <c r="B24" s="12"/>
    </row>
    <row r="25" spans="3:6" ht="20.25">
      <c r="C25" s="14"/>
      <c r="D25" s="14"/>
      <c r="E25" s="14"/>
      <c r="F25" s="14"/>
    </row>
    <row r="26" spans="2:7" ht="27.75">
      <c r="B26" s="23"/>
      <c r="C26" s="24"/>
      <c r="D26" s="25"/>
      <c r="E26" s="26"/>
      <c r="F26" s="26"/>
      <c r="G26" s="25"/>
    </row>
    <row r="27" spans="2:6" ht="20.25">
      <c r="B27" s="13"/>
      <c r="C27" s="15"/>
      <c r="D27" s="15"/>
      <c r="E27" s="15"/>
      <c r="F27" s="15"/>
    </row>
    <row r="28" spans="3:6" ht="20.25">
      <c r="C28" s="15"/>
      <c r="D28" s="15"/>
      <c r="E28" s="15"/>
      <c r="F28" s="15"/>
    </row>
  </sheetData>
  <mergeCells count="9">
    <mergeCell ref="H3:I3"/>
    <mergeCell ref="A11:A12"/>
    <mergeCell ref="B11:B12"/>
    <mergeCell ref="B7:G7"/>
    <mergeCell ref="G11:G12"/>
    <mergeCell ref="F11:F12"/>
    <mergeCell ref="C11:C12"/>
    <mergeCell ref="D11:D12"/>
    <mergeCell ref="E11:E12"/>
  </mergeCells>
  <printOptions/>
  <pageMargins left="0.26" right="0.33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2023-08-22T10:20:11Z</cp:lastPrinted>
  <dcterms:created xsi:type="dcterms:W3CDTF">2018-07-10T13:18:05Z</dcterms:created>
  <dcterms:modified xsi:type="dcterms:W3CDTF">2023-09-20T08:09:31Z</dcterms:modified>
  <cp:category/>
  <cp:version/>
  <cp:contentType/>
  <cp:contentStatus/>
</cp:coreProperties>
</file>