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AUGUST 2023 CU EC" sheetId="1" r:id="rId1"/>
  </sheets>
  <definedNames>
    <definedName name="_xlnm.Print_Area" localSheetId="0">'AUGUST 2023 CU EC'!$A$1:$M$21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<sst xmlns="http://schemas.openxmlformats.org/spreadsheetml/2006/main" count="19" uniqueCount="19">
  <si>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</si>
  <si>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</si>
  <si>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</si>
  <si>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</si>
  <si>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</si>
  <si>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</si>
  <si>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</si>
  <si>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</si>
  <si>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</si>
  <si>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</si>
  <si>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CALCUL REPARTIZARE ECONOMII DIN LUNA IULIE 2023 IN LUNA AUGUST 2023</t>
  </si>
  <si>
    <t>IULIE 2023 CONTRACTAT</t>
  </si>
  <si>
    <t>IULIE 2023 FACTURAT</t>
  </si>
  <si>
    <t>ECONOMII IULIE 2023</t>
  </si>
  <si>
    <t>AUGUST 2023 CONTRACTAT</t>
  </si>
  <si>
    <t>AUGUST 2023 CU ECONOMII</t>
  </si>
  <si>
    <t>SPITALUL JUDETEAN VASLUI</t>
  </si>
  <si>
    <t>S.C. CLINICA DE SANATATE ADRY SRL NEGRESTI</t>
  </si>
  <si>
    <t>SPITALUL MUNICIPAL "D. CASTROIAN" HUSI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</si>
</sst>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2" fillId="0" borderId="0" xfId="21" applyFont="1">
      <alignment/>
      <protection/>
    </xf>
    <xf numFmtId="0" fontId="7" fillId="0" borderId="0" xfId="0" applyFont="1" applyAlignment="1">
      <alignment/>
    </xf>
    <xf numFmtId="0" fontId="10" fillId="0" borderId="3" xfId="0" applyFont="1" applyBorder="1" applyAlignment="1">
      <alignment wrapText="1"/>
    </xf>
    <xf numFmtId="4" fontId="10" fillId="0" borderId="4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0" fillId="0" borderId="1" xfId="21" applyFont="1" applyFill="1" applyBorder="1" applyAlignment="1">
      <alignment wrapText="1"/>
      <protection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5" zoomScaleNormal="75" workbookViewId="0" topLeftCell="A1">
      <selection activeCell="E28" sqref="E28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1.8515625" style="3" customWidth="1"/>
    <col min="5" max="5" width="23.140625" style="3" customWidth="1"/>
    <col min="6" max="6" width="26.57421875" style="3" customWidth="1"/>
    <col min="7" max="7" width="25.8515625" style="0" customWidth="1"/>
    <col min="15" max="15" width="21.8515625" style="0" customWidth="1"/>
    <col min="16" max="16" width="14.7109375" style="0" customWidth="1"/>
  </cols>
  <sheetData>
    <row r="1" spans="1:7" ht="26.25">
      <c r="A1" s="15" t="s">
        <v>7</v>
      </c>
      <c r="G1" s="16"/>
    </row>
    <row r="2" ht="20.25">
      <c r="F2" s="14"/>
    </row>
    <row r="3" spans="2:7" ht="25.5">
      <c r="B3" s="30" t="s">
        <v>10</v>
      </c>
      <c r="C3" s="30"/>
      <c r="D3" s="30"/>
      <c r="E3" s="30"/>
      <c r="F3" s="30"/>
      <c r="G3" s="30"/>
    </row>
    <row r="4" spans="3:6" ht="20.25">
      <c r="C4" s="4"/>
      <c r="D4" s="4"/>
      <c r="E4" s="4"/>
      <c r="F4" s="4"/>
    </row>
    <row r="5" spans="3:6" ht="20.25">
      <c r="C5" s="4"/>
      <c r="D5" s="4"/>
      <c r="E5" s="4"/>
      <c r="F5" s="4"/>
    </row>
    <row r="6" spans="3:6" ht="21" thickBot="1">
      <c r="C6" s="4"/>
      <c r="D6" s="4"/>
      <c r="E6" s="4"/>
      <c r="F6" s="4"/>
    </row>
    <row r="7" spans="1:7" ht="23.25" customHeight="1">
      <c r="A7" s="26" t="s">
        <v>0</v>
      </c>
      <c r="B7" s="28" t="s">
        <v>1</v>
      </c>
      <c r="C7" s="31" t="s">
        <v>11</v>
      </c>
      <c r="D7" s="31" t="s">
        <v>12</v>
      </c>
      <c r="E7" s="31" t="s">
        <v>13</v>
      </c>
      <c r="F7" s="31" t="s">
        <v>14</v>
      </c>
      <c r="G7" s="31" t="s">
        <v>15</v>
      </c>
    </row>
    <row r="8" spans="1:7" s="5" customFormat="1" ht="75.75" customHeight="1" thickBot="1">
      <c r="A8" s="27"/>
      <c r="B8" s="29"/>
      <c r="C8" s="32"/>
      <c r="D8" s="32"/>
      <c r="E8" s="32"/>
      <c r="F8" s="32"/>
      <c r="G8" s="32"/>
    </row>
    <row r="9" spans="1:16" ht="21" thickBot="1">
      <c r="A9" s="23">
        <v>1</v>
      </c>
      <c r="B9" s="6" t="s">
        <v>2</v>
      </c>
      <c r="C9" s="18">
        <v>51082.61</v>
      </c>
      <c r="D9" s="19">
        <v>45440</v>
      </c>
      <c r="E9" s="18">
        <f aca="true" t="shared" si="0" ref="E9:E17">C9-D9</f>
        <v>5642.610000000001</v>
      </c>
      <c r="F9" s="18">
        <v>50657.5978816007</v>
      </c>
      <c r="G9" s="13">
        <f>F9+E9</f>
        <v>56300.2078816007</v>
      </c>
      <c r="O9" s="24"/>
      <c r="P9" s="24"/>
    </row>
    <row r="10" spans="1:16" ht="21" thickBot="1">
      <c r="A10" s="23">
        <v>2</v>
      </c>
      <c r="B10" s="6" t="s">
        <v>3</v>
      </c>
      <c r="C10" s="18">
        <v>122418.31748770404</v>
      </c>
      <c r="D10" s="19">
        <v>119730</v>
      </c>
      <c r="E10" s="18">
        <f t="shared" si="0"/>
        <v>2688.3174877040437</v>
      </c>
      <c r="F10" s="18">
        <v>122418.31748770404</v>
      </c>
      <c r="G10" s="13">
        <f aca="true" t="shared" si="1" ref="G10:G17">F10+E10</f>
        <v>125106.63497540809</v>
      </c>
      <c r="O10" s="24"/>
      <c r="P10" s="24"/>
    </row>
    <row r="11" spans="1:16" ht="21" thickBot="1">
      <c r="A11" s="23">
        <v>3</v>
      </c>
      <c r="B11" s="6" t="s">
        <v>4</v>
      </c>
      <c r="C11" s="18">
        <v>67433.95196104662</v>
      </c>
      <c r="D11" s="19">
        <v>67115</v>
      </c>
      <c r="E11" s="18">
        <f t="shared" si="0"/>
        <v>318.9519610466232</v>
      </c>
      <c r="F11" s="18">
        <v>67433.95196104662</v>
      </c>
      <c r="G11" s="13">
        <f t="shared" si="1"/>
        <v>67752.90392209325</v>
      </c>
      <c r="O11" s="24"/>
      <c r="P11" s="24"/>
    </row>
    <row r="12" spans="1:16" ht="41.25" thickBot="1">
      <c r="A12" s="23">
        <v>4</v>
      </c>
      <c r="B12" s="7" t="s">
        <v>5</v>
      </c>
      <c r="C12" s="18">
        <v>63946.57521016311</v>
      </c>
      <c r="D12" s="19">
        <v>63220</v>
      </c>
      <c r="E12" s="18">
        <f t="shared" si="0"/>
        <v>726.5752101631078</v>
      </c>
      <c r="F12" s="18">
        <v>63946.57521016311</v>
      </c>
      <c r="G12" s="13">
        <f t="shared" si="1"/>
        <v>64673.150420326216</v>
      </c>
      <c r="O12" s="24"/>
      <c r="P12" s="24"/>
    </row>
    <row r="13" spans="1:16" ht="21" thickBot="1">
      <c r="A13" s="23">
        <v>5</v>
      </c>
      <c r="B13" s="17" t="s">
        <v>8</v>
      </c>
      <c r="C13" s="20">
        <v>34870.872463729116</v>
      </c>
      <c r="D13" s="21">
        <v>34770</v>
      </c>
      <c r="E13" s="18">
        <f t="shared" si="0"/>
        <v>100.87246372911613</v>
      </c>
      <c r="F13" s="20">
        <v>34870.872463729116</v>
      </c>
      <c r="G13" s="13">
        <f t="shared" si="1"/>
        <v>34971.74492745823</v>
      </c>
      <c r="O13" s="24"/>
      <c r="P13" s="24"/>
    </row>
    <row r="14" spans="1:16" ht="21" thickBot="1">
      <c r="A14" s="23">
        <v>6</v>
      </c>
      <c r="B14" s="17" t="s">
        <v>9</v>
      </c>
      <c r="C14" s="20">
        <v>60858.82918156655</v>
      </c>
      <c r="D14" s="21">
        <v>60000</v>
      </c>
      <c r="E14" s="18">
        <f t="shared" si="0"/>
        <v>858.8291815665507</v>
      </c>
      <c r="F14" s="20">
        <v>60368.817960017404</v>
      </c>
      <c r="G14" s="13">
        <f t="shared" si="1"/>
        <v>61227.647141583955</v>
      </c>
      <c r="O14" s="24"/>
      <c r="P14" s="24"/>
    </row>
    <row r="15" spans="1:16" ht="21" thickBot="1">
      <c r="A15" s="23">
        <v>7</v>
      </c>
      <c r="B15" s="17" t="s">
        <v>16</v>
      </c>
      <c r="C15" s="20">
        <v>31446.19270119347</v>
      </c>
      <c r="D15" s="21">
        <v>12962.5</v>
      </c>
      <c r="E15" s="20">
        <f t="shared" si="0"/>
        <v>18483.69270119347</v>
      </c>
      <c r="F15" s="20">
        <v>31446.19270119347</v>
      </c>
      <c r="G15" s="13">
        <f t="shared" si="1"/>
        <v>49929.88540238694</v>
      </c>
      <c r="O15" s="24"/>
      <c r="P15" s="24"/>
    </row>
    <row r="16" spans="1:16" ht="41.25" thickBot="1">
      <c r="A16" s="23">
        <v>8</v>
      </c>
      <c r="B16" s="25" t="s">
        <v>17</v>
      </c>
      <c r="C16" s="20">
        <v>27073.584011003717</v>
      </c>
      <c r="D16" s="21">
        <v>8770</v>
      </c>
      <c r="E16" s="20">
        <f t="shared" si="0"/>
        <v>18303.584011003717</v>
      </c>
      <c r="F16" s="20">
        <v>27073.584011003717</v>
      </c>
      <c r="G16" s="13">
        <f t="shared" si="1"/>
        <v>45377.168022007434</v>
      </c>
      <c r="O16" s="24"/>
      <c r="P16" s="24"/>
    </row>
    <row r="17" spans="1:16" ht="41.25" thickBot="1">
      <c r="A17" s="23">
        <v>9</v>
      </c>
      <c r="B17" s="25" t="s">
        <v>18</v>
      </c>
      <c r="C17" s="20">
        <v>8450.750323541812</v>
      </c>
      <c r="D17" s="21">
        <v>0</v>
      </c>
      <c r="E17" s="20">
        <f t="shared" si="0"/>
        <v>8450.750323541812</v>
      </c>
      <c r="F17" s="20">
        <v>8450.750323541812</v>
      </c>
      <c r="G17" s="13">
        <f t="shared" si="1"/>
        <v>16901.500647083623</v>
      </c>
      <c r="O17" s="24"/>
      <c r="P17" s="24"/>
    </row>
    <row r="18" spans="1:7" ht="21" thickBot="1">
      <c r="A18" s="8"/>
      <c r="B18" s="9" t="s">
        <v>6</v>
      </c>
      <c r="C18" s="22">
        <f>SUM(C9:C17)</f>
        <v>467581.6833399484</v>
      </c>
      <c r="D18" s="22">
        <f>SUM(D9:D17)</f>
        <v>412007.5</v>
      </c>
      <c r="E18" s="22">
        <f>SUM(E9:E17)</f>
        <v>55574.183339948446</v>
      </c>
      <c r="F18" s="22">
        <f>SUM(F9:F17)</f>
        <v>466666.66000000003</v>
      </c>
      <c r="G18" s="22">
        <f>SUM(G9:G17)</f>
        <v>522240.8433399485</v>
      </c>
    </row>
    <row r="19" spans="3:6" ht="20.25">
      <c r="C19" s="10"/>
      <c r="D19" s="10"/>
      <c r="E19" s="10"/>
      <c r="F19" s="10"/>
    </row>
    <row r="20" ht="20.25">
      <c r="B20" s="11"/>
    </row>
    <row r="21" spans="3:6" ht="20.25">
      <c r="C21" s="12"/>
      <c r="D21" s="12"/>
      <c r="E21" s="12"/>
      <c r="F21" s="12"/>
    </row>
  </sheetData>
  <mergeCells count="8">
    <mergeCell ref="A7:A8"/>
    <mergeCell ref="B7:B8"/>
    <mergeCell ref="B3:G3"/>
    <mergeCell ref="G7:G8"/>
    <mergeCell ref="F7:F8"/>
    <mergeCell ref="C7:C8"/>
    <mergeCell ref="D7:D8"/>
    <mergeCell ref="E7:E8"/>
  </mergeCells>
  <printOptions/>
  <pageMargins left="0.26" right="0.33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2023-08-22T10:20:11Z</cp:lastPrinted>
  <dcterms:created xsi:type="dcterms:W3CDTF">2018-07-10T13:18:05Z</dcterms:created>
  <dcterms:modified xsi:type="dcterms:W3CDTF">2023-08-22T11:30:36Z</dcterms:modified>
  <cp:category/>
  <cp:version/>
  <cp:contentType/>
  <cp:contentStatus/>
</cp:coreProperties>
</file>