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TRIM IV 2022" sheetId="1" r:id="rId1"/>
  </sheets>
  <definedNames>
    <definedName name="_xlnm.Print_Area" localSheetId="0">'TRIM IV 2022'!$A$1:$O$55</definedName>
  </definedNames>
  <calcPr fullCalcOnLoad="1"/>
</workbook>
</file>

<file path=xl/sharedStrings.xml><?xml version="1.0" encoding="utf-8"?>
<sst xmlns="http://schemas.openxmlformats.org/spreadsheetml/2006/main" count="60" uniqueCount="60">
  <si>
    <t>C.A.S. VASLUI</t>
  </si>
  <si>
    <t>FURNIZOR</t>
  </si>
  <si>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</si>
  <si>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</si>
  <si>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</si>
  <si>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</si>
  <si>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</si>
  <si>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</si>
  <si>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</si>
  <si>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</si>
  <si>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</si>
  <si>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</si>
  <si>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</si>
  <si>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</si>
  <si>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</si>
  <si>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</si>
  <si>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</si>
  <si>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</si>
  <si>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ANTIP CRISTINA DENIS</t>
  </si>
  <si>
    <t>CMI DR. HOREICA GABRIEL</t>
  </si>
  <si>
    <t>CMI DR. POPOIU BUJOR EMANUELA ELENA</t>
  </si>
  <si>
    <t>CMI DR. SIMONA VERA DENT- CIURESCU</t>
  </si>
  <si>
    <t>CMI DR.CHIRILA MONA_CORINA</t>
  </si>
  <si>
    <t>CMI DR. CODAESCU MARICELA</t>
  </si>
  <si>
    <t>CMI DR.OLINIC  PAUL  MIHAI</t>
  </si>
  <si>
    <t>SC.KRISTODENT SRL VASLUI</t>
  </si>
  <si>
    <t>SC DENTOZON SRL LIPOVAT</t>
  </si>
  <si>
    <t>CMI BULAI ALEXANDRU</t>
  </si>
  <si>
    <t>CMI ILIES BOGDAN - LUCIAN</t>
  </si>
  <si>
    <t>S.C. VERDENTA S.R.L. VASLUI</t>
  </si>
  <si>
    <t>CMI RADOI ANCA</t>
  </si>
  <si>
    <t>CMI AGHINITEI CATALINA</t>
  </si>
  <si>
    <t>S.C.SASDENT S.R.L. BACANI</t>
  </si>
  <si>
    <t>CMI MEDICINA DENTARA dr. NEAMTU CRISTINA MARIA</t>
  </si>
  <si>
    <t>CMI DENTONIC</t>
  </si>
  <si>
    <t>TIARA SMILE</t>
  </si>
  <si>
    <t>CMI DR. MAXIM MIHAI BOGDAN</t>
  </si>
  <si>
    <t>DR. PIRCIU DENT SRL</t>
  </si>
  <si>
    <t>CMI UNGUREANU CARMEN ELENA</t>
  </si>
  <si>
    <t xml:space="preserve">SC FILIP SRL </t>
  </si>
  <si>
    <t>SC ALIANDRA DENTAL SRL</t>
  </si>
  <si>
    <t>SC DR. BULAI RADU SRL</t>
  </si>
  <si>
    <t xml:space="preserve">CMI DORNEANU RODICA </t>
  </si>
  <si>
    <t xml:space="preserve">S.C. VIVODENT MARCEL S.R.L. </t>
  </si>
  <si>
    <t>TOTAL</t>
  </si>
  <si>
    <t>Director ex. D.R.C.</t>
  </si>
  <si>
    <t>ec. Cosma Marian</t>
  </si>
  <si>
    <t>SUPL. OCT. 2022</t>
  </si>
  <si>
    <t>OCT 2022 FINAL</t>
  </si>
  <si>
    <t xml:space="preserve">OCT. 2022 </t>
  </si>
  <si>
    <t xml:space="preserve">NOV. 2022 </t>
  </si>
  <si>
    <t>SUPL. NOV. 2022</t>
  </si>
  <si>
    <t>NOV 2022 FINAL</t>
  </si>
  <si>
    <t xml:space="preserve">DEC. 2022 </t>
  </si>
  <si>
    <t>SUPL. DEC. 2022</t>
  </si>
  <si>
    <t>DEC 2022 FINAL</t>
  </si>
  <si>
    <t>TRIM IV 2022 CONTR</t>
  </si>
  <si>
    <t>TRIM IV 2022 FINAL</t>
  </si>
  <si>
    <t>VALOARE CONTRACT  TRIM IV 2022</t>
  </si>
  <si>
    <t>SC DENTIRAL  SRL BOTESTI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</si>
</sst>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/>
      <protection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Border="1" applyAlignment="1" applyProtection="1">
      <alignment/>
      <protection/>
    </xf>
    <xf numFmtId="4" fontId="2" fillId="2" borderId="4" xfId="0" applyNumberFormat="1" applyFont="1" applyFill="1" applyBorder="1" applyAlignment="1" applyProtection="1">
      <alignment/>
      <protection/>
    </xf>
    <xf numFmtId="4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 applyProtection="1">
      <alignment/>
      <protection/>
    </xf>
    <xf numFmtId="4" fontId="2" fillId="2" borderId="6" xfId="0" applyNumberFormat="1" applyFont="1" applyFill="1" applyBorder="1" applyAlignment="1" applyProtection="1">
      <alignment/>
      <protection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Fill="1" applyBorder="1" applyAlignment="1" applyProtection="1">
      <alignment/>
      <protection/>
    </xf>
    <xf numFmtId="4" fontId="2" fillId="2" borderId="6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1" fontId="2" fillId="0" borderId="7" xfId="0" applyNumberFormat="1" applyFont="1" applyBorder="1" applyAlignment="1" applyProtection="1">
      <alignment/>
      <protection/>
    </xf>
    <xf numFmtId="4" fontId="2" fillId="0" borderId="8" xfId="0" applyNumberFormat="1" applyFont="1" applyBorder="1" applyAlignment="1" applyProtection="1">
      <alignment/>
      <protection/>
    </xf>
    <xf numFmtId="4" fontId="2" fillId="0" borderId="7" xfId="0" applyNumberFormat="1" applyFont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75" zoomScaleSheetLayoutView="75" workbookViewId="0" topLeftCell="A1">
      <selection activeCell="I3" sqref="I3:J5"/>
    </sheetView>
  </sheetViews>
  <sheetFormatPr defaultColWidth="9.140625" defaultRowHeight="12.75"/>
  <cols>
    <col min="2" max="2" width="65.57421875" style="0" customWidth="1"/>
    <col min="3" max="3" width="16.00390625" style="0" customWidth="1"/>
    <col min="4" max="13" width="15.00390625" style="0" customWidth="1"/>
  </cols>
  <sheetData>
    <row r="1" spans="2:13" ht="18.75">
      <c r="B1" s="1" t="s">
        <v>0</v>
      </c>
      <c r="C1" s="2"/>
      <c r="D1" s="2"/>
      <c r="E1" s="2"/>
      <c r="F1" s="2"/>
      <c r="G1" s="2"/>
      <c r="H1" s="2"/>
      <c r="I1" s="23"/>
      <c r="K1" s="2"/>
      <c r="L1" s="2"/>
      <c r="M1" s="2"/>
    </row>
    <row r="2" spans="3:13" ht="18.75">
      <c r="C2" s="2"/>
      <c r="D2" s="2"/>
      <c r="E2" s="2"/>
      <c r="F2" s="2"/>
      <c r="G2" s="2"/>
      <c r="H2" s="2"/>
      <c r="K2" s="2"/>
      <c r="L2" s="2"/>
      <c r="M2" s="2"/>
    </row>
    <row r="3" spans="9:10" ht="15">
      <c r="I3" s="27"/>
      <c r="J3" s="27"/>
    </row>
    <row r="4" spans="2:10" ht="20.25">
      <c r="B4" s="3" t="s">
        <v>58</v>
      </c>
      <c r="I4" s="27"/>
      <c r="J4" s="27"/>
    </row>
    <row r="5" spans="9:10" ht="15">
      <c r="I5" s="26"/>
      <c r="J5" s="26"/>
    </row>
    <row r="6" ht="13.5" thickBot="1"/>
    <row r="7" spans="1:13" ht="102.75" customHeight="1" thickBot="1">
      <c r="A7" s="4"/>
      <c r="B7" s="5" t="s">
        <v>1</v>
      </c>
      <c r="C7" s="6" t="s">
        <v>49</v>
      </c>
      <c r="D7" s="6" t="s">
        <v>47</v>
      </c>
      <c r="E7" s="6" t="s">
        <v>48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</row>
    <row r="8" spans="1:13" ht="18">
      <c r="A8" s="7">
        <v>1</v>
      </c>
      <c r="B8" s="8" t="s">
        <v>2</v>
      </c>
      <c r="C8" s="9">
        <v>2476.9</v>
      </c>
      <c r="D8" s="9">
        <v>1316.03</v>
      </c>
      <c r="E8" s="9">
        <f>C8+D8</f>
        <v>3792.9300000000003</v>
      </c>
      <c r="F8" s="9">
        <v>2476.9</v>
      </c>
      <c r="G8" s="9">
        <v>1316.03</v>
      </c>
      <c r="H8" s="9">
        <f>F8+G8</f>
        <v>3792.9300000000003</v>
      </c>
      <c r="I8" s="9">
        <v>2476.9</v>
      </c>
      <c r="J8" s="9">
        <v>988.62</v>
      </c>
      <c r="K8" s="9">
        <f>I8+J8</f>
        <v>3465.52</v>
      </c>
      <c r="L8" s="9">
        <f>C8+F8+I8</f>
        <v>7430.700000000001</v>
      </c>
      <c r="M8" s="9">
        <f>E8+H8+K8</f>
        <v>11051.380000000001</v>
      </c>
    </row>
    <row r="9" spans="1:13" ht="18">
      <c r="A9" s="10">
        <v>2</v>
      </c>
      <c r="B9" s="11" t="s">
        <v>3</v>
      </c>
      <c r="C9" s="12">
        <v>6439.94</v>
      </c>
      <c r="D9" s="12">
        <v>3421.69</v>
      </c>
      <c r="E9" s="9">
        <f aca="true" t="shared" si="0" ref="E9:E50">C9+D9</f>
        <v>9861.63</v>
      </c>
      <c r="F9" s="12">
        <v>6439.94</v>
      </c>
      <c r="G9" s="12">
        <v>3421.69</v>
      </c>
      <c r="H9" s="9">
        <f aca="true" t="shared" si="1" ref="H9:H50">F9+G9</f>
        <v>9861.63</v>
      </c>
      <c r="I9" s="12">
        <v>6439.94</v>
      </c>
      <c r="J9" s="12">
        <v>2570.42</v>
      </c>
      <c r="K9" s="9">
        <f aca="true" t="shared" si="2" ref="K9:K50">I9+J9</f>
        <v>9010.36</v>
      </c>
      <c r="L9" s="9">
        <f aca="true" t="shared" si="3" ref="L9:L50">C9+F9+I9</f>
        <v>19319.82</v>
      </c>
      <c r="M9" s="9">
        <f aca="true" t="shared" si="4" ref="M9:M50">E9+H9+K9</f>
        <v>28733.62</v>
      </c>
    </row>
    <row r="10" spans="1:13" ht="18">
      <c r="A10" s="10">
        <v>3</v>
      </c>
      <c r="B10" s="11" t="s">
        <v>4</v>
      </c>
      <c r="C10" s="12">
        <v>1981.52</v>
      </c>
      <c r="D10" s="12">
        <v>1052.83</v>
      </c>
      <c r="E10" s="9">
        <f t="shared" si="0"/>
        <v>3034.35</v>
      </c>
      <c r="F10" s="12">
        <v>1981.52</v>
      </c>
      <c r="G10" s="12">
        <v>1052.83</v>
      </c>
      <c r="H10" s="9">
        <f t="shared" si="1"/>
        <v>3034.35</v>
      </c>
      <c r="I10" s="12">
        <v>1981.52</v>
      </c>
      <c r="J10" s="12">
        <v>790.9</v>
      </c>
      <c r="K10" s="9">
        <f t="shared" si="2"/>
        <v>2772.42</v>
      </c>
      <c r="L10" s="9">
        <f t="shared" si="3"/>
        <v>5944.5599999999995</v>
      </c>
      <c r="M10" s="9">
        <f t="shared" si="4"/>
        <v>8841.119999999999</v>
      </c>
    </row>
    <row r="11" spans="1:13" ht="18">
      <c r="A11" s="10">
        <v>4</v>
      </c>
      <c r="B11" s="11" t="s">
        <v>5</v>
      </c>
      <c r="C11" s="12">
        <v>2972.28</v>
      </c>
      <c r="D11" s="12">
        <v>1579.24</v>
      </c>
      <c r="E11" s="9">
        <f t="shared" si="0"/>
        <v>4551.52</v>
      </c>
      <c r="F11" s="12">
        <v>2972.28</v>
      </c>
      <c r="G11" s="12">
        <v>1579.24</v>
      </c>
      <c r="H11" s="9">
        <f t="shared" si="1"/>
        <v>4551.52</v>
      </c>
      <c r="I11" s="12">
        <v>2972.28</v>
      </c>
      <c r="J11" s="12">
        <v>1186.34</v>
      </c>
      <c r="K11" s="9">
        <f t="shared" si="2"/>
        <v>4158.62</v>
      </c>
      <c r="L11" s="9">
        <f t="shared" si="3"/>
        <v>8916.84</v>
      </c>
      <c r="M11" s="9">
        <f t="shared" si="4"/>
        <v>13261.66</v>
      </c>
    </row>
    <row r="12" spans="1:13" ht="18">
      <c r="A12" s="10">
        <v>5</v>
      </c>
      <c r="B12" s="11" t="s">
        <v>6</v>
      </c>
      <c r="C12" s="12">
        <v>1981.52</v>
      </c>
      <c r="D12" s="12">
        <v>1052.83</v>
      </c>
      <c r="E12" s="9">
        <f t="shared" si="0"/>
        <v>3034.35</v>
      </c>
      <c r="F12" s="12">
        <v>1981.52</v>
      </c>
      <c r="G12" s="12">
        <v>1052.83</v>
      </c>
      <c r="H12" s="9">
        <f t="shared" si="1"/>
        <v>3034.35</v>
      </c>
      <c r="I12" s="12">
        <v>1981.52</v>
      </c>
      <c r="J12" s="12">
        <v>790.9</v>
      </c>
      <c r="K12" s="9">
        <f t="shared" si="2"/>
        <v>2772.42</v>
      </c>
      <c r="L12" s="9">
        <f t="shared" si="3"/>
        <v>5944.5599999999995</v>
      </c>
      <c r="M12" s="9">
        <f t="shared" si="4"/>
        <v>8841.119999999999</v>
      </c>
    </row>
    <row r="13" spans="1:13" ht="18">
      <c r="A13" s="10">
        <v>6</v>
      </c>
      <c r="B13" s="11" t="s">
        <v>7</v>
      </c>
      <c r="C13" s="12">
        <v>1981.52</v>
      </c>
      <c r="D13" s="12">
        <v>1052.83</v>
      </c>
      <c r="E13" s="9">
        <f t="shared" si="0"/>
        <v>3034.35</v>
      </c>
      <c r="F13" s="12">
        <v>1981.52</v>
      </c>
      <c r="G13" s="12">
        <v>1052.83</v>
      </c>
      <c r="H13" s="9">
        <f t="shared" si="1"/>
        <v>3034.35</v>
      </c>
      <c r="I13" s="12">
        <v>1981.52</v>
      </c>
      <c r="J13" s="12">
        <v>790.9</v>
      </c>
      <c r="K13" s="9">
        <f t="shared" si="2"/>
        <v>2772.42</v>
      </c>
      <c r="L13" s="9">
        <f t="shared" si="3"/>
        <v>5944.5599999999995</v>
      </c>
      <c r="M13" s="9">
        <f t="shared" si="4"/>
        <v>8841.119999999999</v>
      </c>
    </row>
    <row r="14" spans="1:13" ht="18">
      <c r="A14" s="10">
        <v>7</v>
      </c>
      <c r="B14" s="11" t="s">
        <v>8</v>
      </c>
      <c r="C14" s="12">
        <v>3219.97</v>
      </c>
      <c r="D14" s="12">
        <v>1710.84</v>
      </c>
      <c r="E14" s="9">
        <f t="shared" si="0"/>
        <v>4930.8099999999995</v>
      </c>
      <c r="F14" s="12">
        <v>3219.97</v>
      </c>
      <c r="G14" s="12">
        <v>1710.84</v>
      </c>
      <c r="H14" s="9">
        <f t="shared" si="1"/>
        <v>4930.8099999999995</v>
      </c>
      <c r="I14" s="12">
        <v>3219.97</v>
      </c>
      <c r="J14" s="12">
        <v>1285.21</v>
      </c>
      <c r="K14" s="9">
        <f t="shared" si="2"/>
        <v>4505.18</v>
      </c>
      <c r="L14" s="9">
        <f t="shared" si="3"/>
        <v>9659.91</v>
      </c>
      <c r="M14" s="9">
        <f t="shared" si="4"/>
        <v>14366.8</v>
      </c>
    </row>
    <row r="15" spans="1:13" ht="18">
      <c r="A15" s="10">
        <v>8</v>
      </c>
      <c r="B15" s="11" t="s">
        <v>9</v>
      </c>
      <c r="C15" s="12">
        <v>1981.52</v>
      </c>
      <c r="D15" s="12">
        <v>1052.83</v>
      </c>
      <c r="E15" s="9">
        <f t="shared" si="0"/>
        <v>3034.35</v>
      </c>
      <c r="F15" s="12">
        <v>1981.52</v>
      </c>
      <c r="G15" s="12">
        <v>1052.83</v>
      </c>
      <c r="H15" s="9">
        <f t="shared" si="1"/>
        <v>3034.35</v>
      </c>
      <c r="I15" s="12">
        <v>1981.52</v>
      </c>
      <c r="J15" s="12">
        <v>790.9</v>
      </c>
      <c r="K15" s="9">
        <f t="shared" si="2"/>
        <v>2772.42</v>
      </c>
      <c r="L15" s="9">
        <f t="shared" si="3"/>
        <v>5944.5599999999995</v>
      </c>
      <c r="M15" s="9">
        <f t="shared" si="4"/>
        <v>8841.119999999999</v>
      </c>
    </row>
    <row r="16" spans="1:13" ht="18">
      <c r="A16" s="10">
        <v>9</v>
      </c>
      <c r="B16" s="13" t="s">
        <v>10</v>
      </c>
      <c r="C16" s="12">
        <v>2476.9</v>
      </c>
      <c r="D16" s="12">
        <v>1316.03</v>
      </c>
      <c r="E16" s="9">
        <f t="shared" si="0"/>
        <v>3792.9300000000003</v>
      </c>
      <c r="F16" s="12">
        <v>2476.9</v>
      </c>
      <c r="G16" s="12">
        <v>1316.03</v>
      </c>
      <c r="H16" s="9">
        <f t="shared" si="1"/>
        <v>3792.9300000000003</v>
      </c>
      <c r="I16" s="12">
        <v>2476.9</v>
      </c>
      <c r="J16" s="12">
        <v>988.62</v>
      </c>
      <c r="K16" s="9">
        <f t="shared" si="2"/>
        <v>3465.52</v>
      </c>
      <c r="L16" s="9">
        <f t="shared" si="3"/>
        <v>7430.700000000001</v>
      </c>
      <c r="M16" s="9">
        <f t="shared" si="4"/>
        <v>11051.380000000001</v>
      </c>
    </row>
    <row r="17" spans="1:13" ht="18">
      <c r="A17" s="10">
        <v>10</v>
      </c>
      <c r="B17" s="11" t="s">
        <v>11</v>
      </c>
      <c r="C17" s="12">
        <v>3219.97</v>
      </c>
      <c r="D17" s="12">
        <v>1710.84</v>
      </c>
      <c r="E17" s="9">
        <f t="shared" si="0"/>
        <v>4930.8099999999995</v>
      </c>
      <c r="F17" s="12">
        <v>3219.97</v>
      </c>
      <c r="G17" s="12">
        <v>1710.84</v>
      </c>
      <c r="H17" s="9">
        <f t="shared" si="1"/>
        <v>4930.8099999999995</v>
      </c>
      <c r="I17" s="12">
        <v>3219.97</v>
      </c>
      <c r="J17" s="12">
        <v>1285.21</v>
      </c>
      <c r="K17" s="9">
        <f t="shared" si="2"/>
        <v>4505.18</v>
      </c>
      <c r="L17" s="9">
        <f t="shared" si="3"/>
        <v>9659.91</v>
      </c>
      <c r="M17" s="9">
        <f t="shared" si="4"/>
        <v>14366.8</v>
      </c>
    </row>
    <row r="18" spans="1:13" ht="18">
      <c r="A18" s="10">
        <v>11</v>
      </c>
      <c r="B18" s="11" t="s">
        <v>12</v>
      </c>
      <c r="C18" s="12">
        <v>2476.9</v>
      </c>
      <c r="D18" s="12">
        <v>1316.03</v>
      </c>
      <c r="E18" s="9">
        <f t="shared" si="0"/>
        <v>3792.9300000000003</v>
      </c>
      <c r="F18" s="12">
        <v>2476.9</v>
      </c>
      <c r="G18" s="12">
        <v>1316.03</v>
      </c>
      <c r="H18" s="9">
        <f t="shared" si="1"/>
        <v>3792.9300000000003</v>
      </c>
      <c r="I18" s="12">
        <v>2476.9</v>
      </c>
      <c r="J18" s="12">
        <v>988.62</v>
      </c>
      <c r="K18" s="9">
        <f t="shared" si="2"/>
        <v>3465.52</v>
      </c>
      <c r="L18" s="9">
        <f t="shared" si="3"/>
        <v>7430.700000000001</v>
      </c>
      <c r="M18" s="9">
        <f t="shared" si="4"/>
        <v>11051.380000000001</v>
      </c>
    </row>
    <row r="19" spans="1:13" ht="18">
      <c r="A19" s="10">
        <v>12</v>
      </c>
      <c r="B19" s="11" t="s">
        <v>13</v>
      </c>
      <c r="C19" s="12">
        <v>3219.97</v>
      </c>
      <c r="D19" s="12">
        <v>1710.84</v>
      </c>
      <c r="E19" s="9">
        <f t="shared" si="0"/>
        <v>4930.8099999999995</v>
      </c>
      <c r="F19" s="12">
        <v>3219.97</v>
      </c>
      <c r="G19" s="12">
        <v>1710.84</v>
      </c>
      <c r="H19" s="9">
        <f t="shared" si="1"/>
        <v>4930.8099999999995</v>
      </c>
      <c r="I19" s="12">
        <v>3219.97</v>
      </c>
      <c r="J19" s="12">
        <v>1285.21</v>
      </c>
      <c r="K19" s="9">
        <f t="shared" si="2"/>
        <v>4505.18</v>
      </c>
      <c r="L19" s="9">
        <f t="shared" si="3"/>
        <v>9659.91</v>
      </c>
      <c r="M19" s="9">
        <f t="shared" si="4"/>
        <v>14366.8</v>
      </c>
    </row>
    <row r="20" spans="1:13" ht="18">
      <c r="A20" s="10">
        <v>13</v>
      </c>
      <c r="B20" s="11" t="s">
        <v>14</v>
      </c>
      <c r="C20" s="12">
        <v>2476.9</v>
      </c>
      <c r="D20" s="12">
        <v>1316.03</v>
      </c>
      <c r="E20" s="9">
        <f t="shared" si="0"/>
        <v>3792.9300000000003</v>
      </c>
      <c r="F20" s="12">
        <v>2476.9</v>
      </c>
      <c r="G20" s="12">
        <v>1316.03</v>
      </c>
      <c r="H20" s="9">
        <f t="shared" si="1"/>
        <v>3792.9300000000003</v>
      </c>
      <c r="I20" s="12">
        <v>2476.9</v>
      </c>
      <c r="J20" s="12">
        <v>988.62</v>
      </c>
      <c r="K20" s="9">
        <f t="shared" si="2"/>
        <v>3465.52</v>
      </c>
      <c r="L20" s="9">
        <f t="shared" si="3"/>
        <v>7430.700000000001</v>
      </c>
      <c r="M20" s="9">
        <f t="shared" si="4"/>
        <v>11051.380000000001</v>
      </c>
    </row>
    <row r="21" spans="1:13" ht="18">
      <c r="A21" s="10">
        <v>14</v>
      </c>
      <c r="B21" s="11" t="s">
        <v>15</v>
      </c>
      <c r="C21" s="12">
        <v>3715.34</v>
      </c>
      <c r="D21" s="12">
        <v>1974.05</v>
      </c>
      <c r="E21" s="9">
        <f t="shared" si="0"/>
        <v>5689.39</v>
      </c>
      <c r="F21" s="12">
        <v>3715.34</v>
      </c>
      <c r="G21" s="12">
        <v>1974.05</v>
      </c>
      <c r="H21" s="9">
        <f t="shared" si="1"/>
        <v>5689.39</v>
      </c>
      <c r="I21" s="12">
        <v>3715.34</v>
      </c>
      <c r="J21" s="12">
        <v>1482.93</v>
      </c>
      <c r="K21" s="9">
        <f t="shared" si="2"/>
        <v>5198.27</v>
      </c>
      <c r="L21" s="9">
        <f t="shared" si="3"/>
        <v>11146.02</v>
      </c>
      <c r="M21" s="9">
        <f t="shared" si="4"/>
        <v>16577.050000000003</v>
      </c>
    </row>
    <row r="22" spans="1:13" ht="18">
      <c r="A22" s="10">
        <v>15</v>
      </c>
      <c r="B22" s="11" t="s">
        <v>16</v>
      </c>
      <c r="C22" s="12">
        <v>3219.97</v>
      </c>
      <c r="D22" s="12">
        <v>1710.84</v>
      </c>
      <c r="E22" s="9">
        <f t="shared" si="0"/>
        <v>4930.8099999999995</v>
      </c>
      <c r="F22" s="12">
        <v>3219.97</v>
      </c>
      <c r="G22" s="12">
        <v>1710.84</v>
      </c>
      <c r="H22" s="9">
        <f t="shared" si="1"/>
        <v>4930.8099999999995</v>
      </c>
      <c r="I22" s="12">
        <v>3219.97</v>
      </c>
      <c r="J22" s="12">
        <v>1285.21</v>
      </c>
      <c r="K22" s="9">
        <f t="shared" si="2"/>
        <v>4505.18</v>
      </c>
      <c r="L22" s="9">
        <f t="shared" si="3"/>
        <v>9659.91</v>
      </c>
      <c r="M22" s="9">
        <f t="shared" si="4"/>
        <v>14366.8</v>
      </c>
    </row>
    <row r="23" spans="1:13" ht="18">
      <c r="A23" s="10">
        <v>16</v>
      </c>
      <c r="B23" s="11" t="s">
        <v>17</v>
      </c>
      <c r="C23" s="12">
        <v>2972.28</v>
      </c>
      <c r="D23" s="12">
        <v>1579.24</v>
      </c>
      <c r="E23" s="9">
        <f t="shared" si="0"/>
        <v>4551.52</v>
      </c>
      <c r="F23" s="12">
        <v>2972.28</v>
      </c>
      <c r="G23" s="12">
        <v>1579.24</v>
      </c>
      <c r="H23" s="9">
        <f t="shared" si="1"/>
        <v>4551.52</v>
      </c>
      <c r="I23" s="12">
        <v>2972.28</v>
      </c>
      <c r="J23" s="12">
        <v>1186.34</v>
      </c>
      <c r="K23" s="9">
        <f t="shared" si="2"/>
        <v>4158.62</v>
      </c>
      <c r="L23" s="9">
        <f t="shared" si="3"/>
        <v>8916.84</v>
      </c>
      <c r="M23" s="9">
        <f t="shared" si="4"/>
        <v>13261.66</v>
      </c>
    </row>
    <row r="24" spans="1:13" ht="18">
      <c r="A24" s="10">
        <v>17</v>
      </c>
      <c r="B24" s="11" t="s">
        <v>18</v>
      </c>
      <c r="C24" s="12">
        <v>2476.9</v>
      </c>
      <c r="D24" s="12">
        <v>1316.03</v>
      </c>
      <c r="E24" s="9">
        <f t="shared" si="0"/>
        <v>3792.9300000000003</v>
      </c>
      <c r="F24" s="12">
        <v>2476.9</v>
      </c>
      <c r="G24" s="12">
        <v>1316.03</v>
      </c>
      <c r="H24" s="9">
        <f t="shared" si="1"/>
        <v>3792.9300000000003</v>
      </c>
      <c r="I24" s="12">
        <v>2476.9</v>
      </c>
      <c r="J24" s="12">
        <v>988.62</v>
      </c>
      <c r="K24" s="9">
        <f t="shared" si="2"/>
        <v>3465.52</v>
      </c>
      <c r="L24" s="9">
        <f t="shared" si="3"/>
        <v>7430.700000000001</v>
      </c>
      <c r="M24" s="9">
        <f t="shared" si="4"/>
        <v>11051.380000000001</v>
      </c>
    </row>
    <row r="25" spans="1:13" ht="18">
      <c r="A25" s="10">
        <v>18</v>
      </c>
      <c r="B25" s="11" t="s">
        <v>19</v>
      </c>
      <c r="C25" s="12">
        <v>1981.52</v>
      </c>
      <c r="D25" s="12">
        <v>1052.83</v>
      </c>
      <c r="E25" s="9">
        <f t="shared" si="0"/>
        <v>3034.35</v>
      </c>
      <c r="F25" s="12">
        <v>1981.52</v>
      </c>
      <c r="G25" s="12">
        <v>1052.83</v>
      </c>
      <c r="H25" s="9">
        <f t="shared" si="1"/>
        <v>3034.35</v>
      </c>
      <c r="I25" s="12">
        <v>1981.52</v>
      </c>
      <c r="J25" s="12">
        <v>790.9</v>
      </c>
      <c r="K25" s="9">
        <f t="shared" si="2"/>
        <v>2772.42</v>
      </c>
      <c r="L25" s="9">
        <f t="shared" si="3"/>
        <v>5944.5599999999995</v>
      </c>
      <c r="M25" s="9">
        <f t="shared" si="4"/>
        <v>8841.119999999999</v>
      </c>
    </row>
    <row r="26" spans="1:13" ht="18">
      <c r="A26" s="10">
        <v>19</v>
      </c>
      <c r="B26" s="11" t="s">
        <v>20</v>
      </c>
      <c r="C26" s="12">
        <v>3219.97</v>
      </c>
      <c r="D26" s="12">
        <v>1710.84</v>
      </c>
      <c r="E26" s="9">
        <f t="shared" si="0"/>
        <v>4930.8099999999995</v>
      </c>
      <c r="F26" s="12">
        <v>3219.97</v>
      </c>
      <c r="G26" s="12">
        <v>1710.84</v>
      </c>
      <c r="H26" s="9">
        <f t="shared" si="1"/>
        <v>4930.8099999999995</v>
      </c>
      <c r="I26" s="12">
        <v>3219.97</v>
      </c>
      <c r="J26" s="12">
        <v>1285.21</v>
      </c>
      <c r="K26" s="9">
        <f t="shared" si="2"/>
        <v>4505.18</v>
      </c>
      <c r="L26" s="9">
        <f t="shared" si="3"/>
        <v>9659.91</v>
      </c>
      <c r="M26" s="9">
        <f t="shared" si="4"/>
        <v>14366.8</v>
      </c>
    </row>
    <row r="27" spans="1:13" ht="18">
      <c r="A27" s="10">
        <v>20</v>
      </c>
      <c r="B27" s="11" t="s">
        <v>59</v>
      </c>
      <c r="C27" s="12">
        <v>6439.94</v>
      </c>
      <c r="D27" s="12">
        <v>3421.68</v>
      </c>
      <c r="E27" s="9">
        <f t="shared" si="0"/>
        <v>9861.619999999999</v>
      </c>
      <c r="F27" s="12">
        <v>6439.94</v>
      </c>
      <c r="G27" s="12">
        <v>3421.68</v>
      </c>
      <c r="H27" s="9">
        <f t="shared" si="1"/>
        <v>9861.619999999999</v>
      </c>
      <c r="I27" s="12">
        <v>6439.94</v>
      </c>
      <c r="J27" s="12">
        <v>2570.42</v>
      </c>
      <c r="K27" s="9">
        <f t="shared" si="2"/>
        <v>9010.36</v>
      </c>
      <c r="L27" s="9">
        <f t="shared" si="3"/>
        <v>19319.82</v>
      </c>
      <c r="M27" s="9">
        <f t="shared" si="4"/>
        <v>28733.6</v>
      </c>
    </row>
    <row r="28" spans="1:13" ht="18">
      <c r="A28" s="10">
        <v>21</v>
      </c>
      <c r="B28" s="11" t="s">
        <v>21</v>
      </c>
      <c r="C28" s="12">
        <v>1981.52</v>
      </c>
      <c r="D28" s="12">
        <v>1052.83</v>
      </c>
      <c r="E28" s="9">
        <f t="shared" si="0"/>
        <v>3034.35</v>
      </c>
      <c r="F28" s="12">
        <v>1981.52</v>
      </c>
      <c r="G28" s="12">
        <v>1052.83</v>
      </c>
      <c r="H28" s="9">
        <f t="shared" si="1"/>
        <v>3034.35</v>
      </c>
      <c r="I28" s="12">
        <v>1981.52</v>
      </c>
      <c r="J28" s="12">
        <v>790.9</v>
      </c>
      <c r="K28" s="9">
        <f t="shared" si="2"/>
        <v>2772.42</v>
      </c>
      <c r="L28" s="9">
        <f t="shared" si="3"/>
        <v>5944.5599999999995</v>
      </c>
      <c r="M28" s="9">
        <f t="shared" si="4"/>
        <v>8841.119999999999</v>
      </c>
    </row>
    <row r="29" spans="1:13" ht="18">
      <c r="A29" s="10">
        <v>22</v>
      </c>
      <c r="B29" s="11" t="s">
        <v>22</v>
      </c>
      <c r="C29" s="12">
        <v>1981.52</v>
      </c>
      <c r="D29" s="12">
        <v>1052.83</v>
      </c>
      <c r="E29" s="9">
        <f t="shared" si="0"/>
        <v>3034.35</v>
      </c>
      <c r="F29" s="12">
        <v>1981.52</v>
      </c>
      <c r="G29" s="12">
        <v>1052.83</v>
      </c>
      <c r="H29" s="9">
        <f t="shared" si="1"/>
        <v>3034.35</v>
      </c>
      <c r="I29" s="12">
        <v>1981.52</v>
      </c>
      <c r="J29" s="12">
        <v>790.9</v>
      </c>
      <c r="K29" s="9">
        <f t="shared" si="2"/>
        <v>2772.42</v>
      </c>
      <c r="L29" s="9">
        <f t="shared" si="3"/>
        <v>5944.5599999999995</v>
      </c>
      <c r="M29" s="9">
        <f t="shared" si="4"/>
        <v>8841.119999999999</v>
      </c>
    </row>
    <row r="30" spans="1:13" ht="18">
      <c r="A30" s="10">
        <v>23</v>
      </c>
      <c r="B30" s="11" t="s">
        <v>23</v>
      </c>
      <c r="C30" s="12">
        <v>1981.52</v>
      </c>
      <c r="D30" s="12">
        <v>1052.83</v>
      </c>
      <c r="E30" s="9">
        <f t="shared" si="0"/>
        <v>3034.35</v>
      </c>
      <c r="F30" s="12">
        <v>1981.52</v>
      </c>
      <c r="G30" s="12">
        <v>1052.83</v>
      </c>
      <c r="H30" s="9">
        <f t="shared" si="1"/>
        <v>3034.35</v>
      </c>
      <c r="I30" s="12">
        <v>1981.52</v>
      </c>
      <c r="J30" s="12">
        <v>790.9</v>
      </c>
      <c r="K30" s="9">
        <f t="shared" si="2"/>
        <v>2772.42</v>
      </c>
      <c r="L30" s="9">
        <f t="shared" si="3"/>
        <v>5944.5599999999995</v>
      </c>
      <c r="M30" s="9">
        <f t="shared" si="4"/>
        <v>8841.119999999999</v>
      </c>
    </row>
    <row r="31" spans="1:13" ht="18">
      <c r="A31" s="10">
        <v>24</v>
      </c>
      <c r="B31" s="11" t="s">
        <v>24</v>
      </c>
      <c r="C31" s="12">
        <v>3219.97</v>
      </c>
      <c r="D31" s="12">
        <v>1710.84</v>
      </c>
      <c r="E31" s="9">
        <f t="shared" si="0"/>
        <v>4930.8099999999995</v>
      </c>
      <c r="F31" s="12">
        <v>3219.97</v>
      </c>
      <c r="G31" s="12">
        <v>1710.84</v>
      </c>
      <c r="H31" s="9">
        <f t="shared" si="1"/>
        <v>4930.8099999999995</v>
      </c>
      <c r="I31" s="12">
        <v>3219.97</v>
      </c>
      <c r="J31" s="12">
        <v>1285.21</v>
      </c>
      <c r="K31" s="9">
        <f>I31+J31</f>
        <v>4505.18</v>
      </c>
      <c r="L31" s="9">
        <f t="shared" si="3"/>
        <v>9659.91</v>
      </c>
      <c r="M31" s="9">
        <f t="shared" si="4"/>
        <v>14366.8</v>
      </c>
    </row>
    <row r="32" spans="1:13" ht="18">
      <c r="A32" s="10">
        <v>25</v>
      </c>
      <c r="B32" s="11" t="s">
        <v>25</v>
      </c>
      <c r="C32" s="12">
        <v>5944.56</v>
      </c>
      <c r="D32" s="12">
        <v>3158.49</v>
      </c>
      <c r="E32" s="9">
        <f t="shared" si="0"/>
        <v>9103.05</v>
      </c>
      <c r="F32" s="12">
        <v>5944.56</v>
      </c>
      <c r="G32" s="12">
        <v>3158.49</v>
      </c>
      <c r="H32" s="9">
        <f t="shared" si="1"/>
        <v>9103.05</v>
      </c>
      <c r="I32" s="12">
        <v>5944.56</v>
      </c>
      <c r="J32" s="12">
        <v>2372.7</v>
      </c>
      <c r="K32" s="9">
        <f t="shared" si="2"/>
        <v>8317.26</v>
      </c>
      <c r="L32" s="9">
        <f t="shared" si="3"/>
        <v>17833.68</v>
      </c>
      <c r="M32" s="9">
        <f t="shared" si="4"/>
        <v>26523.36</v>
      </c>
    </row>
    <row r="33" spans="1:13" ht="18">
      <c r="A33" s="10">
        <v>26</v>
      </c>
      <c r="B33" s="13" t="s">
        <v>26</v>
      </c>
      <c r="C33" s="12">
        <v>11889.12</v>
      </c>
      <c r="D33" s="12">
        <v>6316.98</v>
      </c>
      <c r="E33" s="9">
        <f>C33+D33</f>
        <v>18206.1</v>
      </c>
      <c r="F33" s="12">
        <v>11889.12</v>
      </c>
      <c r="G33" s="12">
        <v>6316.98</v>
      </c>
      <c r="H33" s="9">
        <f t="shared" si="1"/>
        <v>18206.1</v>
      </c>
      <c r="I33" s="12">
        <v>11889.12</v>
      </c>
      <c r="J33" s="12">
        <v>4745.4</v>
      </c>
      <c r="K33" s="9">
        <f t="shared" si="2"/>
        <v>16634.52</v>
      </c>
      <c r="L33" s="9">
        <f t="shared" si="3"/>
        <v>35667.36</v>
      </c>
      <c r="M33" s="9">
        <f t="shared" si="4"/>
        <v>53046.72</v>
      </c>
    </row>
    <row r="34" spans="1:13" ht="18">
      <c r="A34" s="10">
        <v>27</v>
      </c>
      <c r="B34" s="11" t="s">
        <v>27</v>
      </c>
      <c r="C34" s="12">
        <v>2476.9</v>
      </c>
      <c r="D34" s="12">
        <v>1316.03</v>
      </c>
      <c r="E34" s="9">
        <f t="shared" si="0"/>
        <v>3792.9300000000003</v>
      </c>
      <c r="F34" s="12">
        <v>2476.9</v>
      </c>
      <c r="G34" s="12">
        <v>1316.03</v>
      </c>
      <c r="H34" s="9">
        <f t="shared" si="1"/>
        <v>3792.9300000000003</v>
      </c>
      <c r="I34" s="12">
        <v>2476.9</v>
      </c>
      <c r="J34" s="12">
        <v>988.62</v>
      </c>
      <c r="K34" s="9">
        <f t="shared" si="2"/>
        <v>3465.52</v>
      </c>
      <c r="L34" s="9">
        <f t="shared" si="3"/>
        <v>7430.700000000001</v>
      </c>
      <c r="M34" s="9">
        <f>E34+H34+K34</f>
        <v>11051.380000000001</v>
      </c>
    </row>
    <row r="35" spans="1:13" ht="18">
      <c r="A35" s="10">
        <v>28</v>
      </c>
      <c r="B35" s="11" t="s">
        <v>28</v>
      </c>
      <c r="C35" s="12">
        <v>4458.42</v>
      </c>
      <c r="D35" s="12">
        <v>2368.86</v>
      </c>
      <c r="E35" s="9">
        <f t="shared" si="0"/>
        <v>6827.280000000001</v>
      </c>
      <c r="F35" s="12">
        <v>4458.42</v>
      </c>
      <c r="G35" s="12">
        <v>2368.86</v>
      </c>
      <c r="H35" s="9">
        <f t="shared" si="1"/>
        <v>6827.280000000001</v>
      </c>
      <c r="I35" s="12">
        <v>4458.42</v>
      </c>
      <c r="J35" s="12">
        <v>1779.52</v>
      </c>
      <c r="K35" s="9">
        <f t="shared" si="2"/>
        <v>6237.9400000000005</v>
      </c>
      <c r="L35" s="9">
        <f t="shared" si="3"/>
        <v>13375.26</v>
      </c>
      <c r="M35" s="9">
        <f t="shared" si="4"/>
        <v>19892.5</v>
      </c>
    </row>
    <row r="36" spans="1:13" ht="18">
      <c r="A36" s="10">
        <v>29</v>
      </c>
      <c r="B36" s="11" t="s">
        <v>29</v>
      </c>
      <c r="C36" s="12">
        <v>6439.94</v>
      </c>
      <c r="D36" s="12">
        <v>3421.69</v>
      </c>
      <c r="E36" s="9">
        <f t="shared" si="0"/>
        <v>9861.63</v>
      </c>
      <c r="F36" s="12">
        <v>6439.94</v>
      </c>
      <c r="G36" s="12">
        <v>3421.69</v>
      </c>
      <c r="H36" s="9">
        <f t="shared" si="1"/>
        <v>9861.63</v>
      </c>
      <c r="I36" s="12">
        <v>6439.94</v>
      </c>
      <c r="J36" s="12">
        <v>2570.42</v>
      </c>
      <c r="K36" s="9">
        <f t="shared" si="2"/>
        <v>9010.36</v>
      </c>
      <c r="L36" s="9">
        <f t="shared" si="3"/>
        <v>19319.82</v>
      </c>
      <c r="M36" s="9">
        <f t="shared" si="4"/>
        <v>28733.62</v>
      </c>
    </row>
    <row r="37" spans="1:13" ht="18">
      <c r="A37" s="10">
        <v>30</v>
      </c>
      <c r="B37" s="11" t="s">
        <v>30</v>
      </c>
      <c r="C37" s="12">
        <v>1981.52</v>
      </c>
      <c r="D37" s="12">
        <v>1052.83</v>
      </c>
      <c r="E37" s="9">
        <f t="shared" si="0"/>
        <v>3034.35</v>
      </c>
      <c r="F37" s="12">
        <v>1981.52</v>
      </c>
      <c r="G37" s="12">
        <v>1052.83</v>
      </c>
      <c r="H37" s="9">
        <f t="shared" si="1"/>
        <v>3034.35</v>
      </c>
      <c r="I37" s="12">
        <v>1981.52</v>
      </c>
      <c r="J37" s="12">
        <v>790.9</v>
      </c>
      <c r="K37" s="9">
        <f t="shared" si="2"/>
        <v>2772.42</v>
      </c>
      <c r="L37" s="9">
        <f t="shared" si="3"/>
        <v>5944.5599999999995</v>
      </c>
      <c r="M37" s="9">
        <f t="shared" si="4"/>
        <v>8841.119999999999</v>
      </c>
    </row>
    <row r="38" spans="1:13" ht="18">
      <c r="A38" s="10">
        <v>31</v>
      </c>
      <c r="B38" s="11" t="s">
        <v>31</v>
      </c>
      <c r="C38" s="12">
        <v>1981.52</v>
      </c>
      <c r="D38" s="12">
        <v>1052.83</v>
      </c>
      <c r="E38" s="9">
        <f t="shared" si="0"/>
        <v>3034.35</v>
      </c>
      <c r="F38" s="12">
        <v>1981.52</v>
      </c>
      <c r="G38" s="12">
        <v>1052.83</v>
      </c>
      <c r="H38" s="9">
        <f t="shared" si="1"/>
        <v>3034.35</v>
      </c>
      <c r="I38" s="12">
        <v>1981.52</v>
      </c>
      <c r="J38" s="12">
        <v>790.9</v>
      </c>
      <c r="K38" s="9">
        <f t="shared" si="2"/>
        <v>2772.42</v>
      </c>
      <c r="L38" s="9">
        <f t="shared" si="3"/>
        <v>5944.5599999999995</v>
      </c>
      <c r="M38" s="9">
        <f t="shared" si="4"/>
        <v>8841.119999999999</v>
      </c>
    </row>
    <row r="39" spans="1:13" ht="18">
      <c r="A39" s="10">
        <v>32</v>
      </c>
      <c r="B39" s="11" t="s">
        <v>32</v>
      </c>
      <c r="C39" s="12">
        <v>3715.34</v>
      </c>
      <c r="D39" s="12">
        <v>1974.05</v>
      </c>
      <c r="E39" s="9">
        <f t="shared" si="0"/>
        <v>5689.39</v>
      </c>
      <c r="F39" s="12">
        <v>3715.34</v>
      </c>
      <c r="G39" s="12">
        <v>1974.05</v>
      </c>
      <c r="H39" s="9">
        <f t="shared" si="1"/>
        <v>5689.39</v>
      </c>
      <c r="I39" s="12">
        <v>3715.34</v>
      </c>
      <c r="J39" s="12">
        <v>1482.93</v>
      </c>
      <c r="K39" s="9">
        <f t="shared" si="2"/>
        <v>5198.27</v>
      </c>
      <c r="L39" s="9">
        <f t="shared" si="3"/>
        <v>11146.02</v>
      </c>
      <c r="M39" s="9">
        <f t="shared" si="4"/>
        <v>16577.050000000003</v>
      </c>
    </row>
    <row r="40" spans="1:13" ht="36">
      <c r="A40" s="10">
        <v>33</v>
      </c>
      <c r="B40" s="14" t="s">
        <v>33</v>
      </c>
      <c r="C40" s="12">
        <v>1991.35</v>
      </c>
      <c r="D40" s="12">
        <v>1052.87</v>
      </c>
      <c r="E40" s="9">
        <f t="shared" si="0"/>
        <v>3044.22</v>
      </c>
      <c r="F40" s="12">
        <v>1991.35</v>
      </c>
      <c r="G40" s="12">
        <v>1052.87</v>
      </c>
      <c r="H40" s="9">
        <f t="shared" si="1"/>
        <v>3044.22</v>
      </c>
      <c r="I40" s="12">
        <v>1981.35</v>
      </c>
      <c r="J40" s="12">
        <v>790.9</v>
      </c>
      <c r="K40" s="9">
        <f t="shared" si="2"/>
        <v>2772.25</v>
      </c>
      <c r="L40" s="9">
        <f t="shared" si="3"/>
        <v>5964.049999999999</v>
      </c>
      <c r="M40" s="9">
        <f t="shared" si="4"/>
        <v>8860.689999999999</v>
      </c>
    </row>
    <row r="41" spans="1:13" ht="18">
      <c r="A41" s="10">
        <v>34</v>
      </c>
      <c r="B41" s="11" t="s">
        <v>34</v>
      </c>
      <c r="C41" s="12">
        <v>1981.52</v>
      </c>
      <c r="D41" s="12">
        <v>1052.83</v>
      </c>
      <c r="E41" s="9">
        <f t="shared" si="0"/>
        <v>3034.35</v>
      </c>
      <c r="F41" s="12">
        <v>1981.52</v>
      </c>
      <c r="G41" s="12">
        <v>1052.83</v>
      </c>
      <c r="H41" s="9">
        <f t="shared" si="1"/>
        <v>3034.35</v>
      </c>
      <c r="I41" s="12">
        <v>1981.52</v>
      </c>
      <c r="J41" s="12">
        <v>790.9</v>
      </c>
      <c r="K41" s="9">
        <f t="shared" si="2"/>
        <v>2772.42</v>
      </c>
      <c r="L41" s="9">
        <f t="shared" si="3"/>
        <v>5944.5599999999995</v>
      </c>
      <c r="M41" s="9">
        <f t="shared" si="4"/>
        <v>8841.119999999999</v>
      </c>
    </row>
    <row r="42" spans="1:13" ht="18">
      <c r="A42" s="10">
        <v>35</v>
      </c>
      <c r="B42" s="15" t="s">
        <v>35</v>
      </c>
      <c r="C42" s="12">
        <v>1981.52</v>
      </c>
      <c r="D42" s="12">
        <v>1052.83</v>
      </c>
      <c r="E42" s="9">
        <f t="shared" si="0"/>
        <v>3034.35</v>
      </c>
      <c r="F42" s="12">
        <v>1981.52</v>
      </c>
      <c r="G42" s="12">
        <v>1052.83</v>
      </c>
      <c r="H42" s="9">
        <f t="shared" si="1"/>
        <v>3034.35</v>
      </c>
      <c r="I42" s="12">
        <v>1981.52</v>
      </c>
      <c r="J42" s="12">
        <v>790.9</v>
      </c>
      <c r="K42" s="9">
        <f t="shared" si="2"/>
        <v>2772.42</v>
      </c>
      <c r="L42" s="9">
        <f t="shared" si="3"/>
        <v>5944.5599999999995</v>
      </c>
      <c r="M42" s="9">
        <f t="shared" si="4"/>
        <v>8841.119999999999</v>
      </c>
    </row>
    <row r="43" spans="1:13" ht="18">
      <c r="A43" s="10">
        <v>36</v>
      </c>
      <c r="B43" s="11" t="s">
        <v>36</v>
      </c>
      <c r="C43" s="12">
        <v>6935.31</v>
      </c>
      <c r="D43" s="12">
        <v>3684.89</v>
      </c>
      <c r="E43" s="9">
        <f t="shared" si="0"/>
        <v>10620.2</v>
      </c>
      <c r="F43" s="12">
        <v>6935.31</v>
      </c>
      <c r="G43" s="12">
        <v>3684.89</v>
      </c>
      <c r="H43" s="9">
        <f t="shared" si="1"/>
        <v>10620.2</v>
      </c>
      <c r="I43" s="12">
        <v>6935.31</v>
      </c>
      <c r="J43" s="12">
        <v>2768.02</v>
      </c>
      <c r="K43" s="9">
        <f t="shared" si="2"/>
        <v>9703.33</v>
      </c>
      <c r="L43" s="9">
        <f t="shared" si="3"/>
        <v>20805.93</v>
      </c>
      <c r="M43" s="9">
        <f t="shared" si="4"/>
        <v>30943.730000000003</v>
      </c>
    </row>
    <row r="44" spans="1:13" ht="18">
      <c r="A44" s="10">
        <v>37</v>
      </c>
      <c r="B44" s="15" t="s">
        <v>37</v>
      </c>
      <c r="C44" s="12">
        <v>3219.97</v>
      </c>
      <c r="D44" s="12">
        <v>1710.84</v>
      </c>
      <c r="E44" s="9">
        <f t="shared" si="0"/>
        <v>4930.8099999999995</v>
      </c>
      <c r="F44" s="12">
        <v>3219.97</v>
      </c>
      <c r="G44" s="12">
        <v>1710.84</v>
      </c>
      <c r="H44" s="9">
        <f t="shared" si="1"/>
        <v>4930.8099999999995</v>
      </c>
      <c r="I44" s="12">
        <v>3219.97</v>
      </c>
      <c r="J44" s="12">
        <v>1285.21</v>
      </c>
      <c r="K44" s="9">
        <f t="shared" si="2"/>
        <v>4505.18</v>
      </c>
      <c r="L44" s="9">
        <f t="shared" si="3"/>
        <v>9659.91</v>
      </c>
      <c r="M44" s="9">
        <f t="shared" si="4"/>
        <v>14366.8</v>
      </c>
    </row>
    <row r="45" spans="1:13" ht="18">
      <c r="A45" s="10">
        <v>38</v>
      </c>
      <c r="B45" s="15" t="s">
        <v>38</v>
      </c>
      <c r="C45" s="12">
        <v>2476.9</v>
      </c>
      <c r="D45" s="12">
        <v>1316.03</v>
      </c>
      <c r="E45" s="9">
        <f t="shared" si="0"/>
        <v>3792.9300000000003</v>
      </c>
      <c r="F45" s="12">
        <v>2476.9</v>
      </c>
      <c r="G45" s="12">
        <v>1316.03</v>
      </c>
      <c r="H45" s="9">
        <f t="shared" si="1"/>
        <v>3792.9300000000003</v>
      </c>
      <c r="I45" s="12">
        <v>2476.9</v>
      </c>
      <c r="J45" s="12">
        <v>988.62</v>
      </c>
      <c r="K45" s="9">
        <f t="shared" si="2"/>
        <v>3465.52</v>
      </c>
      <c r="L45" s="9">
        <f t="shared" si="3"/>
        <v>7430.700000000001</v>
      </c>
      <c r="M45" s="9">
        <f t="shared" si="4"/>
        <v>11051.380000000001</v>
      </c>
    </row>
    <row r="46" spans="1:13" ht="18">
      <c r="A46" s="10">
        <v>39</v>
      </c>
      <c r="B46" s="16" t="s">
        <v>39</v>
      </c>
      <c r="C46" s="12">
        <v>3963.04</v>
      </c>
      <c r="D46" s="12">
        <v>2105.66</v>
      </c>
      <c r="E46" s="9">
        <f t="shared" si="0"/>
        <v>6068.7</v>
      </c>
      <c r="F46" s="12">
        <v>3963.04</v>
      </c>
      <c r="G46" s="12">
        <v>2105.66</v>
      </c>
      <c r="H46" s="9">
        <f t="shared" si="1"/>
        <v>6068.7</v>
      </c>
      <c r="I46" s="12">
        <v>3963.04</v>
      </c>
      <c r="J46" s="12">
        <v>1581.8</v>
      </c>
      <c r="K46" s="9">
        <f t="shared" si="2"/>
        <v>5544.84</v>
      </c>
      <c r="L46" s="9">
        <f t="shared" si="3"/>
        <v>11889.119999999999</v>
      </c>
      <c r="M46" s="9">
        <f t="shared" si="4"/>
        <v>17682.239999999998</v>
      </c>
    </row>
    <row r="47" spans="1:13" ht="18">
      <c r="A47" s="10">
        <v>40</v>
      </c>
      <c r="B47" s="17" t="s">
        <v>40</v>
      </c>
      <c r="C47" s="12">
        <v>3963.04</v>
      </c>
      <c r="D47" s="12">
        <v>2105.66</v>
      </c>
      <c r="E47" s="9">
        <f t="shared" si="0"/>
        <v>6068.7</v>
      </c>
      <c r="F47" s="12">
        <v>3963.04</v>
      </c>
      <c r="G47" s="12">
        <v>2105.66</v>
      </c>
      <c r="H47" s="9">
        <f t="shared" si="1"/>
        <v>6068.7</v>
      </c>
      <c r="I47" s="12">
        <v>3963.04</v>
      </c>
      <c r="J47" s="12">
        <v>1581.8</v>
      </c>
      <c r="K47" s="9">
        <f t="shared" si="2"/>
        <v>5544.84</v>
      </c>
      <c r="L47" s="9">
        <f t="shared" si="3"/>
        <v>11889.119999999999</v>
      </c>
      <c r="M47" s="9">
        <f t="shared" si="4"/>
        <v>17682.239999999998</v>
      </c>
    </row>
    <row r="48" spans="1:13" ht="18">
      <c r="A48" s="10">
        <v>41</v>
      </c>
      <c r="B48" s="17" t="s">
        <v>41</v>
      </c>
      <c r="C48" s="12">
        <v>2476.9</v>
      </c>
      <c r="D48" s="12">
        <v>1316.03</v>
      </c>
      <c r="E48" s="9">
        <f t="shared" si="0"/>
        <v>3792.9300000000003</v>
      </c>
      <c r="F48" s="12">
        <v>2476.9</v>
      </c>
      <c r="G48" s="12">
        <v>1316.03</v>
      </c>
      <c r="H48" s="9">
        <f t="shared" si="1"/>
        <v>3792.9300000000003</v>
      </c>
      <c r="I48" s="12">
        <v>2476.9</v>
      </c>
      <c r="J48" s="12">
        <v>988.62</v>
      </c>
      <c r="K48" s="9">
        <f t="shared" si="2"/>
        <v>3465.52</v>
      </c>
      <c r="L48" s="9">
        <f t="shared" si="3"/>
        <v>7430.700000000001</v>
      </c>
      <c r="M48" s="9">
        <f t="shared" si="4"/>
        <v>11051.380000000001</v>
      </c>
    </row>
    <row r="49" spans="1:13" ht="18">
      <c r="A49" s="10">
        <v>42</v>
      </c>
      <c r="B49" s="17" t="s">
        <v>42</v>
      </c>
      <c r="C49" s="12">
        <v>2476.9</v>
      </c>
      <c r="D49" s="12">
        <v>1316.03</v>
      </c>
      <c r="E49" s="9">
        <f t="shared" si="0"/>
        <v>3792.9300000000003</v>
      </c>
      <c r="F49" s="12">
        <v>2476.9</v>
      </c>
      <c r="G49" s="12">
        <v>1316.03</v>
      </c>
      <c r="H49" s="9">
        <f t="shared" si="1"/>
        <v>3792.9300000000003</v>
      </c>
      <c r="I49" s="12">
        <v>2476.9</v>
      </c>
      <c r="J49" s="12">
        <v>988.62</v>
      </c>
      <c r="K49" s="9">
        <f t="shared" si="2"/>
        <v>3465.52</v>
      </c>
      <c r="L49" s="9">
        <f t="shared" si="3"/>
        <v>7430.700000000001</v>
      </c>
      <c r="M49" s="9">
        <f t="shared" si="4"/>
        <v>11051.380000000001</v>
      </c>
    </row>
    <row r="50" spans="1:13" ht="18">
      <c r="A50" s="10">
        <v>43</v>
      </c>
      <c r="B50" s="17" t="s">
        <v>43</v>
      </c>
      <c r="C50" s="12">
        <v>3219.97</v>
      </c>
      <c r="D50" s="12">
        <v>1710.84</v>
      </c>
      <c r="E50" s="9">
        <f t="shared" si="0"/>
        <v>4930.8099999999995</v>
      </c>
      <c r="F50" s="12">
        <v>3219.97</v>
      </c>
      <c r="G50" s="12">
        <v>1710.84</v>
      </c>
      <c r="H50" s="9">
        <f t="shared" si="1"/>
        <v>4930.8099999999995</v>
      </c>
      <c r="I50" s="12">
        <v>3219.97</v>
      </c>
      <c r="J50" s="12">
        <v>1285.21</v>
      </c>
      <c r="K50" s="9">
        <f t="shared" si="2"/>
        <v>4505.18</v>
      </c>
      <c r="L50" s="9">
        <f t="shared" si="3"/>
        <v>9659.91</v>
      </c>
      <c r="M50" s="9">
        <f t="shared" si="4"/>
        <v>14366.8</v>
      </c>
    </row>
    <row r="51" spans="1:13" ht="18.75" thickBot="1">
      <c r="A51" s="18"/>
      <c r="B51" s="19" t="s">
        <v>44</v>
      </c>
      <c r="C51" s="20">
        <f>SUM(C8:C50)</f>
        <v>143670</v>
      </c>
      <c r="D51" s="20">
        <f aca="true" t="shared" si="5" ref="D51:M51">SUM(D8:D50)</f>
        <v>76330.00000000001</v>
      </c>
      <c r="E51" s="20">
        <f t="shared" si="5"/>
        <v>220000.00000000006</v>
      </c>
      <c r="F51" s="20">
        <f t="shared" si="5"/>
        <v>143670</v>
      </c>
      <c r="G51" s="20">
        <f t="shared" si="5"/>
        <v>76330.00000000001</v>
      </c>
      <c r="H51" s="20">
        <f t="shared" si="5"/>
        <v>220000.00000000006</v>
      </c>
      <c r="I51" s="20">
        <f t="shared" si="5"/>
        <v>143660</v>
      </c>
      <c r="J51" s="20">
        <f t="shared" si="5"/>
        <v>57340.00000000002</v>
      </c>
      <c r="K51" s="20">
        <f t="shared" si="5"/>
        <v>200999.99999999997</v>
      </c>
      <c r="L51" s="20">
        <f t="shared" si="5"/>
        <v>431000</v>
      </c>
      <c r="M51" s="20">
        <f t="shared" si="5"/>
        <v>641000</v>
      </c>
    </row>
    <row r="53" ht="23.25">
      <c r="B53" s="21"/>
    </row>
    <row r="54" spans="2:13" ht="18">
      <c r="B54" s="22" t="s">
        <v>45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ht="15">
      <c r="B55" s="24" t="s">
        <v>46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5.75">
      <c r="B56" s="2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</sheetData>
  <mergeCells count="2">
    <mergeCell ref="I3:J3"/>
    <mergeCell ref="I4:J4"/>
  </mergeCells>
  <printOptions/>
  <pageMargins left="0.75" right="0.75" top="0.49" bottom="0.52" header="0.5" footer="0.5"/>
  <pageSetup horizontalDpi="600" verticalDpi="6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2022-09-30T06:50:59Z</cp:lastPrinted>
  <dcterms:created xsi:type="dcterms:W3CDTF">2022-06-16T12:18:16Z</dcterms:created>
  <dcterms:modified xsi:type="dcterms:W3CDTF">2022-09-30T09:43:55Z</dcterms:modified>
  <cp:category/>
  <cp:version/>
  <cp:contentType/>
  <cp:contentStatus/>
</cp:coreProperties>
</file>